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376" windowHeight="9840" activeTab="2"/>
  </bookViews>
  <sheets>
    <sheet name="续建" sheetId="1" r:id="rId1"/>
    <sheet name="新开工" sheetId="2" r:id="rId2"/>
    <sheet name="加快前期" sheetId="3" r:id="rId3"/>
  </sheets>
  <definedNames>
    <definedName name="_xlnm.Print_Area" localSheetId="2">'加快前期'!$A$1:$M$155</definedName>
    <definedName name="_xlnm.Print_Area" localSheetId="1">'新开工'!$A$1:$N$165</definedName>
    <definedName name="_xlnm.Print_Titles" localSheetId="2">'加快前期'!$4:$4</definedName>
    <definedName name="_xlnm.Print_Titles" localSheetId="1">'新开工'!$4:$4</definedName>
    <definedName name="_xlnm.Print_Titles" localSheetId="0">'续建'!$4:$4</definedName>
  </definedNames>
  <calcPr fullCalcOnLoad="1"/>
</workbook>
</file>

<file path=xl/sharedStrings.xml><?xml version="1.0" encoding="utf-8"?>
<sst xmlns="http://schemas.openxmlformats.org/spreadsheetml/2006/main" count="4594" uniqueCount="2152">
  <si>
    <r>
      <rPr>
        <sz val="10"/>
        <color indexed="8"/>
        <rFont val="宋体"/>
        <family val="0"/>
      </rPr>
      <t>德阳市仓储物流中心暨电商孵化园项目</t>
    </r>
  </si>
  <si>
    <r>
      <rPr>
        <sz val="10"/>
        <color indexed="8"/>
        <rFont val="宋体"/>
        <family val="0"/>
      </rPr>
      <t>建筑面积</t>
    </r>
    <r>
      <rPr>
        <sz val="10"/>
        <color indexed="8"/>
        <rFont val="Times New Roman"/>
        <family val="1"/>
      </rPr>
      <t>3.35</t>
    </r>
    <r>
      <rPr>
        <sz val="10"/>
        <color indexed="8"/>
        <rFont val="宋体"/>
        <family val="0"/>
      </rPr>
      <t>万平方米，其中：室内建筑面积约</t>
    </r>
    <r>
      <rPr>
        <sz val="10"/>
        <color indexed="8"/>
        <rFont val="Times New Roman"/>
        <family val="1"/>
      </rPr>
      <t>2.3</t>
    </r>
    <r>
      <rPr>
        <sz val="10"/>
        <color indexed="8"/>
        <rFont val="宋体"/>
        <family val="0"/>
      </rPr>
      <t>万平方米，物流配送、仓储、包装加工场地</t>
    </r>
    <r>
      <rPr>
        <sz val="10"/>
        <color indexed="8"/>
        <rFont val="Times New Roman"/>
        <family val="1"/>
      </rPr>
      <t>1.5</t>
    </r>
    <r>
      <rPr>
        <sz val="10"/>
        <color indexed="8"/>
        <rFont val="宋体"/>
        <family val="0"/>
      </rPr>
      <t>万平方米、仓配作业区</t>
    </r>
    <r>
      <rPr>
        <sz val="10"/>
        <color indexed="8"/>
        <rFont val="Times New Roman"/>
        <family val="1"/>
      </rPr>
      <t>0.5</t>
    </r>
    <r>
      <rPr>
        <sz val="10"/>
        <color indexed="8"/>
        <rFont val="宋体"/>
        <family val="0"/>
      </rPr>
      <t>万平方米、电商孵化园办公场地</t>
    </r>
    <r>
      <rPr>
        <sz val="10"/>
        <color indexed="8"/>
        <rFont val="Times New Roman"/>
        <family val="1"/>
      </rPr>
      <t>0.3</t>
    </r>
    <r>
      <rPr>
        <sz val="10"/>
        <color indexed="8"/>
        <rFont val="宋体"/>
        <family val="0"/>
      </rPr>
      <t>万平方米。</t>
    </r>
  </si>
  <si>
    <r>
      <rPr>
        <sz val="10"/>
        <color indexed="8"/>
        <rFont val="宋体"/>
        <family val="0"/>
      </rPr>
      <t>中国邮政集团德阳分公司</t>
    </r>
    <r>
      <rPr>
        <sz val="10"/>
        <color indexed="8"/>
        <rFont val="Times New Roman"/>
        <family val="1"/>
      </rPr>
      <t xml:space="preserve">   </t>
    </r>
  </si>
  <si>
    <r>
      <rPr>
        <sz val="11"/>
        <color indexed="8"/>
        <rFont val="宋体"/>
        <family val="0"/>
      </rPr>
      <t>商务局</t>
    </r>
    <r>
      <rPr>
        <sz val="11"/>
        <color indexed="8"/>
        <rFont val="Times New Roman"/>
        <family val="1"/>
      </rPr>
      <t xml:space="preserve">     </t>
    </r>
    <r>
      <rPr>
        <sz val="11"/>
        <color indexed="8"/>
        <rFont val="宋体"/>
        <family val="0"/>
      </rPr>
      <t>刘小林</t>
    </r>
    <r>
      <rPr>
        <sz val="11"/>
        <color indexed="8"/>
        <rFont val="Times New Roman"/>
        <family val="1"/>
      </rPr>
      <t>15183819519</t>
    </r>
  </si>
  <si>
    <r>
      <rPr>
        <sz val="10"/>
        <color indexed="8"/>
        <rFont val="宋体"/>
        <family val="0"/>
      </rPr>
      <t>保利和悦里项目</t>
    </r>
  </si>
  <si>
    <r>
      <rPr>
        <sz val="10"/>
        <color indexed="8"/>
        <rFont val="宋体"/>
        <family val="0"/>
      </rPr>
      <t>总建筑面积约</t>
    </r>
    <r>
      <rPr>
        <sz val="10"/>
        <color indexed="8"/>
        <rFont val="Times New Roman"/>
        <family val="1"/>
      </rPr>
      <t>2.4</t>
    </r>
    <r>
      <rPr>
        <sz val="10"/>
        <color indexed="8"/>
        <rFont val="宋体"/>
        <family val="0"/>
      </rPr>
      <t>万平方米，地上约</t>
    </r>
    <r>
      <rPr>
        <sz val="10"/>
        <color indexed="8"/>
        <rFont val="Times New Roman"/>
        <family val="1"/>
      </rPr>
      <t>1.8</t>
    </r>
    <r>
      <rPr>
        <sz val="10"/>
        <color indexed="8"/>
        <rFont val="宋体"/>
        <family val="0"/>
      </rPr>
      <t>万平方米，（其中会议展厅</t>
    </r>
    <r>
      <rPr>
        <sz val="10"/>
        <color indexed="8"/>
        <rFont val="Times New Roman"/>
        <family val="1"/>
      </rPr>
      <t>1.5</t>
    </r>
    <r>
      <rPr>
        <sz val="10"/>
        <color indexed="8"/>
        <rFont val="宋体"/>
        <family val="0"/>
      </rPr>
      <t>万平方米），地下</t>
    </r>
    <r>
      <rPr>
        <sz val="10"/>
        <color indexed="8"/>
        <rFont val="Times New Roman"/>
        <family val="1"/>
      </rPr>
      <t>0.6</t>
    </r>
    <r>
      <rPr>
        <sz val="10"/>
        <color indexed="8"/>
        <rFont val="宋体"/>
        <family val="0"/>
      </rPr>
      <t>万平方米，框架结构，地上</t>
    </r>
    <r>
      <rPr>
        <sz val="10"/>
        <color indexed="8"/>
        <rFont val="Times New Roman"/>
        <family val="1"/>
      </rPr>
      <t>3</t>
    </r>
    <r>
      <rPr>
        <sz val="10"/>
        <color indexed="8"/>
        <rFont val="宋体"/>
        <family val="0"/>
      </rPr>
      <t>层，地下</t>
    </r>
    <r>
      <rPr>
        <sz val="10"/>
        <color indexed="8"/>
        <rFont val="Times New Roman"/>
        <family val="1"/>
      </rPr>
      <t>1</t>
    </r>
    <r>
      <rPr>
        <sz val="10"/>
        <color indexed="8"/>
        <rFont val="宋体"/>
        <family val="0"/>
      </rPr>
      <t>层。</t>
    </r>
  </si>
  <si>
    <r>
      <rPr>
        <sz val="10"/>
        <color indexed="8"/>
        <rFont val="宋体"/>
        <family val="0"/>
      </rPr>
      <t>保利（德阳）实业有限公司</t>
    </r>
    <r>
      <rPr>
        <b/>
        <sz val="10"/>
        <color indexed="8"/>
        <rFont val="Times New Roman"/>
        <family val="1"/>
      </rPr>
      <t xml:space="preserve">
</t>
    </r>
  </si>
  <si>
    <r>
      <rPr>
        <sz val="10"/>
        <color indexed="8"/>
        <rFont val="宋体"/>
        <family val="0"/>
      </rPr>
      <t>黄许货站（二期）</t>
    </r>
  </si>
  <si>
    <r>
      <rPr>
        <sz val="10"/>
        <color indexed="8"/>
        <rFont val="宋体"/>
        <family val="0"/>
      </rPr>
      <t>新增</t>
    </r>
    <r>
      <rPr>
        <sz val="10"/>
        <color indexed="8"/>
        <rFont val="Times New Roman"/>
        <family val="1"/>
      </rPr>
      <t>1</t>
    </r>
    <r>
      <rPr>
        <sz val="10"/>
        <color indexed="8"/>
        <rFont val="宋体"/>
        <family val="0"/>
      </rPr>
      <t>条货物线和牵出线，新建雨棚、作业平台、临时仓储及配套道路等，总建筑面积约</t>
    </r>
    <r>
      <rPr>
        <sz val="10"/>
        <color indexed="8"/>
        <rFont val="Times New Roman"/>
        <family val="1"/>
      </rPr>
      <t>1.4</t>
    </r>
    <r>
      <rPr>
        <sz val="10"/>
        <color indexed="8"/>
        <rFont val="宋体"/>
        <family val="0"/>
      </rPr>
      <t>万平米。</t>
    </r>
  </si>
  <si>
    <r>
      <rPr>
        <sz val="10"/>
        <color indexed="8"/>
        <rFont val="宋体"/>
        <family val="0"/>
      </rPr>
      <t>中国铁路成都局集团有限公司</t>
    </r>
  </si>
  <si>
    <r>
      <rPr>
        <sz val="10"/>
        <color indexed="8"/>
        <rFont val="宋体"/>
        <family val="0"/>
      </rPr>
      <t>黄许物流园散粮仓储及配送项目</t>
    </r>
  </si>
  <si>
    <r>
      <rPr>
        <sz val="10"/>
        <color indexed="8"/>
        <rFont val="宋体"/>
        <family val="0"/>
      </rPr>
      <t>占地面积</t>
    </r>
    <r>
      <rPr>
        <sz val="10"/>
        <color indexed="8"/>
        <rFont val="Times New Roman"/>
        <family val="1"/>
      </rPr>
      <t>77</t>
    </r>
    <r>
      <rPr>
        <sz val="10"/>
        <color indexed="8"/>
        <rFont val="宋体"/>
        <family val="0"/>
      </rPr>
      <t>亩，总建筑面积</t>
    </r>
    <r>
      <rPr>
        <sz val="10"/>
        <color indexed="8"/>
        <rFont val="Times New Roman"/>
        <family val="1"/>
      </rPr>
      <t>20265</t>
    </r>
    <r>
      <rPr>
        <sz val="10"/>
        <color indexed="8"/>
        <rFont val="宋体"/>
        <family val="0"/>
      </rPr>
      <t>平方米，分两期建设，一期占地面积</t>
    </r>
    <r>
      <rPr>
        <sz val="10"/>
        <color indexed="8"/>
        <rFont val="Times New Roman"/>
        <family val="1"/>
      </rPr>
      <t>65</t>
    </r>
    <r>
      <rPr>
        <sz val="10"/>
        <color indexed="8"/>
        <rFont val="宋体"/>
        <family val="0"/>
      </rPr>
      <t>亩，主要建设</t>
    </r>
    <r>
      <rPr>
        <sz val="10"/>
        <color indexed="8"/>
        <rFont val="Times New Roman"/>
        <family val="1"/>
      </rPr>
      <t>“</t>
    </r>
    <r>
      <rPr>
        <sz val="10"/>
        <color indexed="8"/>
        <rFont val="宋体"/>
        <family val="0"/>
      </rPr>
      <t>四中心、一基地</t>
    </r>
    <r>
      <rPr>
        <sz val="10"/>
        <color indexed="8"/>
        <rFont val="Times New Roman"/>
        <family val="1"/>
      </rPr>
      <t>”</t>
    </r>
    <r>
      <rPr>
        <sz val="10"/>
        <color indexed="8"/>
        <rFont val="宋体"/>
        <family val="0"/>
      </rPr>
      <t>的业态布局，即散粮仓储中心、集装箱作业中心、多式联运中心、综合配城市配送基地为一体的综合性现代智慧物流园区。</t>
    </r>
  </si>
  <si>
    <r>
      <rPr>
        <sz val="10"/>
        <color indexed="8"/>
        <rFont val="宋体"/>
        <family val="0"/>
      </rPr>
      <t>完成总工程量的</t>
    </r>
    <r>
      <rPr>
        <sz val="10"/>
        <color indexed="8"/>
        <rFont val="Times New Roman"/>
        <family val="1"/>
      </rPr>
      <t>90%</t>
    </r>
    <r>
      <rPr>
        <sz val="10"/>
        <color indexed="8"/>
        <rFont val="宋体"/>
        <family val="0"/>
      </rPr>
      <t>。</t>
    </r>
  </si>
  <si>
    <t>四川黄许物流园区开发管理股份有限公司</t>
  </si>
  <si>
    <r>
      <rPr>
        <sz val="10"/>
        <color indexed="8"/>
        <rFont val="宋体"/>
        <family val="0"/>
      </rPr>
      <t>旌阳区市场建设项目</t>
    </r>
  </si>
  <si>
    <r>
      <rPr>
        <sz val="10"/>
        <color indexed="8"/>
        <rFont val="宋体"/>
        <family val="0"/>
      </rPr>
      <t>建设渭河路市场约</t>
    </r>
    <r>
      <rPr>
        <sz val="10"/>
        <color indexed="8"/>
        <rFont val="Times New Roman"/>
        <family val="1"/>
      </rPr>
      <t>1</t>
    </r>
    <r>
      <rPr>
        <sz val="10"/>
        <color indexed="8"/>
        <rFont val="宋体"/>
        <family val="0"/>
      </rPr>
      <t>万平方米、黄河生活市场约</t>
    </r>
    <r>
      <rPr>
        <sz val="10"/>
        <color indexed="8"/>
        <rFont val="Times New Roman"/>
        <family val="1"/>
      </rPr>
      <t>2.75</t>
    </r>
    <r>
      <rPr>
        <sz val="10"/>
        <color indexed="8"/>
        <rFont val="宋体"/>
        <family val="0"/>
      </rPr>
      <t>万平方米。</t>
    </r>
  </si>
  <si>
    <r>
      <rPr>
        <sz val="10"/>
        <color indexed="8"/>
        <rFont val="宋体"/>
        <family val="0"/>
      </rPr>
      <t>主体基本完工</t>
    </r>
  </si>
  <si>
    <r>
      <rPr>
        <sz val="10"/>
        <color indexed="8"/>
        <rFont val="宋体"/>
        <family val="0"/>
      </rPr>
      <t>德阳旌信物业服务有限公司</t>
    </r>
    <r>
      <rPr>
        <sz val="10"/>
        <color indexed="8"/>
        <rFont val="Times New Roman"/>
        <family val="1"/>
      </rPr>
      <t xml:space="preserve">                                </t>
    </r>
    <r>
      <rPr>
        <sz val="10"/>
        <color indexed="8"/>
        <rFont val="宋体"/>
        <family val="0"/>
      </rPr>
      <t>德阳市瑞禾商业管理有限责任公司</t>
    </r>
  </si>
  <si>
    <r>
      <rPr>
        <sz val="11"/>
        <color indexed="8"/>
        <rFont val="宋体"/>
        <family val="0"/>
      </rPr>
      <t>东湖街道办</t>
    </r>
    <r>
      <rPr>
        <sz val="11"/>
        <color indexed="8"/>
        <rFont val="Times New Roman"/>
        <family val="1"/>
      </rPr>
      <t xml:space="preserve">   </t>
    </r>
    <r>
      <rPr>
        <sz val="11"/>
        <color indexed="8"/>
        <rFont val="宋体"/>
        <family val="0"/>
      </rPr>
      <t>阳薇</t>
    </r>
    <r>
      <rPr>
        <sz val="11"/>
        <color indexed="8"/>
        <rFont val="Times New Roman"/>
        <family val="1"/>
      </rPr>
      <t xml:space="preserve"> 18280577609</t>
    </r>
  </si>
  <si>
    <t>修改建设年限</t>
  </si>
  <si>
    <r>
      <rPr>
        <sz val="10"/>
        <color indexed="8"/>
        <rFont val="宋体"/>
        <family val="0"/>
      </rPr>
      <t>阿里山街市场提档升级</t>
    </r>
  </si>
  <si>
    <r>
      <rPr>
        <sz val="10"/>
        <color indexed="8"/>
        <rFont val="宋体"/>
        <family val="0"/>
      </rPr>
      <t>按照农贸市场标准化建设要求进行提档升级，总建筑面积约</t>
    </r>
    <r>
      <rPr>
        <sz val="10"/>
        <color indexed="8"/>
        <rFont val="Times New Roman"/>
        <family val="1"/>
      </rPr>
      <t>11352</t>
    </r>
    <r>
      <rPr>
        <sz val="10"/>
        <color indexed="8"/>
        <rFont val="宋体"/>
        <family val="0"/>
      </rPr>
      <t>平方米。</t>
    </r>
  </si>
  <si>
    <r>
      <rPr>
        <sz val="10"/>
        <color indexed="8"/>
        <rFont val="宋体"/>
        <family val="0"/>
      </rPr>
      <t>市场主体工程、装修工程、总平工程</t>
    </r>
  </si>
  <si>
    <r>
      <rPr>
        <sz val="10"/>
        <color indexed="8"/>
        <rFont val="宋体"/>
        <family val="0"/>
      </rPr>
      <t>德阳市杰阳商贸有限公司</t>
    </r>
  </si>
  <si>
    <r>
      <rPr>
        <sz val="11"/>
        <color indexed="8"/>
        <rFont val="宋体"/>
        <family val="0"/>
      </rPr>
      <t>德阳城发经营发展集团有限公司</t>
    </r>
  </si>
  <si>
    <r>
      <rPr>
        <b/>
        <sz val="10"/>
        <color indexed="8"/>
        <rFont val="宋体"/>
        <family val="0"/>
      </rPr>
      <t>农业</t>
    </r>
  </si>
  <si>
    <r>
      <rPr>
        <sz val="10"/>
        <color indexed="8"/>
        <rFont val="宋体"/>
        <family val="0"/>
      </rPr>
      <t>旌阳区黄许镇优质生猪一体化生产建设项目</t>
    </r>
  </si>
  <si>
    <r>
      <rPr>
        <sz val="10"/>
        <color indexed="8"/>
        <rFont val="Times New Roman"/>
        <family val="1"/>
      </rPr>
      <t>1.</t>
    </r>
    <r>
      <rPr>
        <sz val="10"/>
        <color indexed="8"/>
        <rFont val="宋体"/>
        <family val="0"/>
      </rPr>
      <t>一期占地</t>
    </r>
    <r>
      <rPr>
        <sz val="10"/>
        <color indexed="8"/>
        <rFont val="Times New Roman"/>
        <family val="1"/>
      </rPr>
      <t>172</t>
    </r>
    <r>
      <rPr>
        <sz val="10"/>
        <color indexed="8"/>
        <rFont val="宋体"/>
        <family val="0"/>
      </rPr>
      <t>亩，建筑面积约</t>
    </r>
    <r>
      <rPr>
        <sz val="10"/>
        <color indexed="8"/>
        <rFont val="Times New Roman"/>
        <family val="1"/>
      </rPr>
      <t>6</t>
    </r>
    <r>
      <rPr>
        <sz val="10"/>
        <color indexed="8"/>
        <rFont val="宋体"/>
        <family val="0"/>
      </rPr>
      <t>万平方米，新建</t>
    </r>
    <r>
      <rPr>
        <sz val="10"/>
        <color indexed="8"/>
        <rFont val="Times New Roman"/>
        <family val="1"/>
      </rPr>
      <t>21</t>
    </r>
    <r>
      <rPr>
        <sz val="10"/>
        <color indexed="8"/>
        <rFont val="宋体"/>
        <family val="0"/>
      </rPr>
      <t>万头</t>
    </r>
    <r>
      <rPr>
        <sz val="10"/>
        <color indexed="8"/>
        <rFont val="Times New Roman"/>
        <family val="1"/>
      </rPr>
      <t>/</t>
    </r>
    <r>
      <rPr>
        <sz val="10"/>
        <color indexed="8"/>
        <rFont val="宋体"/>
        <family val="0"/>
      </rPr>
      <t>年商品仔猪生产基地；</t>
    </r>
    <r>
      <rPr>
        <sz val="10"/>
        <color indexed="8"/>
        <rFont val="Times New Roman"/>
        <family val="1"/>
      </rPr>
      <t>2.</t>
    </r>
    <r>
      <rPr>
        <sz val="10"/>
        <color indexed="8"/>
        <rFont val="宋体"/>
        <family val="0"/>
      </rPr>
      <t>二期占地</t>
    </r>
    <r>
      <rPr>
        <sz val="10"/>
        <color indexed="8"/>
        <rFont val="Times New Roman"/>
        <family val="1"/>
      </rPr>
      <t>520</t>
    </r>
    <r>
      <rPr>
        <sz val="10"/>
        <color indexed="8"/>
        <rFont val="宋体"/>
        <family val="0"/>
      </rPr>
      <t>亩，建筑面积约</t>
    </r>
    <r>
      <rPr>
        <sz val="10"/>
        <color indexed="8"/>
        <rFont val="Times New Roman"/>
        <family val="1"/>
      </rPr>
      <t>14</t>
    </r>
    <r>
      <rPr>
        <sz val="10"/>
        <color indexed="8"/>
        <rFont val="宋体"/>
        <family val="0"/>
      </rPr>
      <t>万平方米新建</t>
    </r>
    <r>
      <rPr>
        <sz val="10"/>
        <color indexed="8"/>
        <rFont val="Times New Roman"/>
        <family val="1"/>
      </rPr>
      <t>20</t>
    </r>
    <r>
      <rPr>
        <sz val="10"/>
        <color indexed="8"/>
        <rFont val="宋体"/>
        <family val="0"/>
      </rPr>
      <t>万头</t>
    </r>
    <r>
      <rPr>
        <sz val="10"/>
        <color indexed="8"/>
        <rFont val="Times New Roman"/>
        <family val="1"/>
      </rPr>
      <t>/</t>
    </r>
    <r>
      <rPr>
        <sz val="10"/>
        <color indexed="8"/>
        <rFont val="宋体"/>
        <family val="0"/>
      </rPr>
      <t>年商品肉猪生产基地；</t>
    </r>
    <r>
      <rPr>
        <sz val="10"/>
        <color indexed="8"/>
        <rFont val="Times New Roman"/>
        <family val="1"/>
      </rPr>
      <t>3.</t>
    </r>
    <r>
      <rPr>
        <sz val="10"/>
        <color indexed="8"/>
        <rFont val="宋体"/>
        <family val="0"/>
      </rPr>
      <t>建造</t>
    </r>
    <r>
      <rPr>
        <sz val="10"/>
        <color indexed="8"/>
        <rFont val="Times New Roman"/>
        <family val="1"/>
      </rPr>
      <t>1</t>
    </r>
    <r>
      <rPr>
        <sz val="10"/>
        <color indexed="8"/>
        <rFont val="宋体"/>
        <family val="0"/>
      </rPr>
      <t>万亩以上无公害绿色粮油、果蔬生产基地。</t>
    </r>
  </si>
  <si>
    <r>
      <rPr>
        <sz val="10"/>
        <color indexed="8"/>
        <rFont val="宋体"/>
        <family val="0"/>
      </rPr>
      <t>完成仔猪生产基地建设工程</t>
    </r>
  </si>
  <si>
    <r>
      <rPr>
        <sz val="10"/>
        <color indexed="8"/>
        <rFont val="宋体"/>
        <family val="0"/>
      </rPr>
      <t>德阳双隆农业发展有限公司</t>
    </r>
    <r>
      <rPr>
        <sz val="10"/>
        <color indexed="8"/>
        <rFont val="Times New Roman"/>
        <family val="1"/>
      </rPr>
      <t xml:space="preserve"> </t>
    </r>
  </si>
  <si>
    <r>
      <rPr>
        <sz val="10"/>
        <color indexed="8"/>
        <rFont val="宋体"/>
        <family val="0"/>
      </rPr>
      <t>旌阳区和新辣椒现代农业示范园建设项目</t>
    </r>
  </si>
  <si>
    <r>
      <rPr>
        <sz val="10"/>
        <color indexed="8"/>
        <rFont val="Times New Roman"/>
        <family val="1"/>
      </rPr>
      <t>1.</t>
    </r>
    <r>
      <rPr>
        <sz val="10"/>
        <color indexed="8"/>
        <rFont val="宋体"/>
        <family val="0"/>
      </rPr>
      <t>园区道路：主要道路</t>
    </r>
    <r>
      <rPr>
        <sz val="10"/>
        <color indexed="8"/>
        <rFont val="Times New Roman"/>
        <family val="1"/>
      </rPr>
      <t>8</t>
    </r>
    <r>
      <rPr>
        <sz val="10"/>
        <color indexed="8"/>
        <rFont val="宋体"/>
        <family val="0"/>
      </rPr>
      <t>千米，次要道路</t>
    </r>
    <r>
      <rPr>
        <sz val="10"/>
        <color indexed="8"/>
        <rFont val="Times New Roman"/>
        <family val="1"/>
      </rPr>
      <t>3.5</t>
    </r>
    <r>
      <rPr>
        <sz val="10"/>
        <color indexed="8"/>
        <rFont val="宋体"/>
        <family val="0"/>
      </rPr>
      <t>千米，景观步道</t>
    </r>
    <r>
      <rPr>
        <sz val="10"/>
        <color indexed="8"/>
        <rFont val="Times New Roman"/>
        <family val="1"/>
      </rPr>
      <t>5</t>
    </r>
    <r>
      <rPr>
        <sz val="10"/>
        <color indexed="8"/>
        <rFont val="宋体"/>
        <family val="0"/>
      </rPr>
      <t>千米。</t>
    </r>
    <r>
      <rPr>
        <sz val="10"/>
        <color indexed="8"/>
        <rFont val="Times New Roman"/>
        <family val="1"/>
      </rPr>
      <t>2.</t>
    </r>
    <r>
      <rPr>
        <sz val="10"/>
        <color indexed="8"/>
        <rFont val="宋体"/>
        <family val="0"/>
      </rPr>
      <t>农田整治：农田整治</t>
    </r>
    <r>
      <rPr>
        <sz val="10"/>
        <color indexed="8"/>
        <rFont val="Times New Roman"/>
        <family val="1"/>
      </rPr>
      <t>200</t>
    </r>
    <r>
      <rPr>
        <sz val="10"/>
        <color indexed="8"/>
        <rFont val="宋体"/>
        <family val="0"/>
      </rPr>
      <t>亩，发展辣椒标准化种植</t>
    </r>
    <r>
      <rPr>
        <sz val="10"/>
        <color indexed="8"/>
        <rFont val="Times New Roman"/>
        <family val="1"/>
      </rPr>
      <t>500</t>
    </r>
    <r>
      <rPr>
        <sz val="10"/>
        <color indexed="8"/>
        <rFont val="宋体"/>
        <family val="0"/>
      </rPr>
      <t>亩。</t>
    </r>
    <r>
      <rPr>
        <sz val="10"/>
        <color indexed="8"/>
        <rFont val="Times New Roman"/>
        <family val="1"/>
      </rPr>
      <t>3.</t>
    </r>
    <r>
      <rPr>
        <sz val="10"/>
        <color indexed="8"/>
        <rFont val="宋体"/>
        <family val="0"/>
      </rPr>
      <t>修建农民聚居小区</t>
    </r>
    <r>
      <rPr>
        <sz val="10"/>
        <color indexed="8"/>
        <rFont val="Times New Roman"/>
        <family val="1"/>
      </rPr>
      <t>2</t>
    </r>
    <r>
      <rPr>
        <sz val="10"/>
        <color indexed="8"/>
        <rFont val="宋体"/>
        <family val="0"/>
      </rPr>
      <t>个，约</t>
    </r>
    <r>
      <rPr>
        <sz val="10"/>
        <color indexed="8"/>
        <rFont val="Times New Roman"/>
        <family val="1"/>
      </rPr>
      <t>2</t>
    </r>
    <r>
      <rPr>
        <sz val="10"/>
        <color indexed="8"/>
        <rFont val="宋体"/>
        <family val="0"/>
      </rPr>
      <t>万平方米，配套水、电、气、排污设施等。</t>
    </r>
  </si>
  <si>
    <t>修建主要道路4千米，农田整治约100亩，农民聚集小区2个修建完成</t>
  </si>
  <si>
    <r>
      <rPr>
        <sz val="10"/>
        <color indexed="8"/>
        <rFont val="宋体"/>
        <family val="0"/>
      </rPr>
      <t>四川新民苑农业有限责任公司</t>
    </r>
  </si>
  <si>
    <r>
      <rPr>
        <sz val="11"/>
        <color indexed="8"/>
        <rFont val="宋体"/>
        <family val="0"/>
      </rPr>
      <t>德阳市旌阳区和新镇人民政府</t>
    </r>
    <r>
      <rPr>
        <sz val="11"/>
        <color indexed="8"/>
        <rFont val="Times New Roman"/>
        <family val="1"/>
      </rPr>
      <t>;</t>
    </r>
    <r>
      <rPr>
        <sz val="11"/>
        <color indexed="8"/>
        <rFont val="宋体"/>
        <family val="0"/>
      </rPr>
      <t>王婷，</t>
    </r>
    <r>
      <rPr>
        <sz val="11"/>
        <color indexed="8"/>
        <rFont val="Times New Roman"/>
        <family val="1"/>
      </rPr>
      <t>13908105979</t>
    </r>
  </si>
  <si>
    <t>修改项目名称</t>
  </si>
  <si>
    <r>
      <rPr>
        <sz val="10"/>
        <color indexed="8"/>
        <rFont val="宋体"/>
        <family val="0"/>
      </rPr>
      <t>广汉市粮油现代农业园区</t>
    </r>
  </si>
  <si>
    <t>打造科技创新与综合服务中心，面积1.33平方千米；优质粮食产业示范区，面积117.75平方千米；高效循环粮油产业示范区，面积67.65平方千米；优质粮油精深加工集聚区，面积15.27平方千米。</t>
  </si>
  <si>
    <t xml:space="preserve">广汉市农业农村局
</t>
  </si>
  <si>
    <r>
      <rPr>
        <sz val="10"/>
        <color indexed="8"/>
        <rFont val="宋体"/>
        <family val="0"/>
      </rPr>
      <t>什邡骆峰农业产业园项目</t>
    </r>
  </si>
  <si>
    <r>
      <rPr>
        <sz val="10"/>
        <color indexed="8"/>
        <rFont val="宋体"/>
        <family val="0"/>
      </rPr>
      <t>建设特色食用菌和有机猕猴桃种植生产区（约</t>
    </r>
    <r>
      <rPr>
        <sz val="10"/>
        <color indexed="8"/>
        <rFont val="Times New Roman"/>
        <family val="1"/>
      </rPr>
      <t>100</t>
    </r>
    <r>
      <rPr>
        <sz val="10"/>
        <color indexed="8"/>
        <rFont val="宋体"/>
        <family val="0"/>
      </rPr>
      <t>亩）、智慧猪场（约</t>
    </r>
    <r>
      <rPr>
        <sz val="10"/>
        <color indexed="8"/>
        <rFont val="Times New Roman"/>
        <family val="1"/>
      </rPr>
      <t>200</t>
    </r>
    <r>
      <rPr>
        <sz val="10"/>
        <color indexed="8"/>
        <rFont val="宋体"/>
        <family val="0"/>
      </rPr>
      <t>亩）、养殖废弃物环保处理棚（约</t>
    </r>
    <r>
      <rPr>
        <sz val="10"/>
        <color indexed="8"/>
        <rFont val="Times New Roman"/>
        <family val="1"/>
      </rPr>
      <t>30</t>
    </r>
    <r>
      <rPr>
        <sz val="10"/>
        <color indexed="8"/>
        <rFont val="宋体"/>
        <family val="0"/>
      </rPr>
      <t>亩），园区道路绿化及配套用地</t>
    </r>
    <r>
      <rPr>
        <sz val="10"/>
        <color indexed="8"/>
        <rFont val="Times New Roman"/>
        <family val="1"/>
      </rPr>
      <t>30</t>
    </r>
    <r>
      <rPr>
        <sz val="10"/>
        <color indexed="8"/>
        <rFont val="宋体"/>
        <family val="0"/>
      </rPr>
      <t>亩，存栏</t>
    </r>
    <r>
      <rPr>
        <sz val="10"/>
        <color indexed="8"/>
        <rFont val="Times New Roman"/>
        <family val="1"/>
      </rPr>
      <t>2400</t>
    </r>
    <r>
      <rPr>
        <sz val="10"/>
        <color indexed="8"/>
        <rFont val="宋体"/>
        <family val="0"/>
      </rPr>
      <t>头自繁母猪场，存栏</t>
    </r>
    <r>
      <rPr>
        <sz val="10"/>
        <color indexed="8"/>
        <rFont val="Times New Roman"/>
        <family val="1"/>
      </rPr>
      <t>3</t>
    </r>
    <r>
      <rPr>
        <sz val="10"/>
        <color indexed="8"/>
        <rFont val="宋体"/>
        <family val="0"/>
      </rPr>
      <t>万头育肥猪场，年出栏</t>
    </r>
    <r>
      <rPr>
        <sz val="10"/>
        <color indexed="8"/>
        <rFont val="Times New Roman"/>
        <family val="1"/>
      </rPr>
      <t>6</t>
    </r>
    <r>
      <rPr>
        <sz val="10"/>
        <color indexed="8"/>
        <rFont val="宋体"/>
        <family val="0"/>
      </rPr>
      <t>万头生猪。</t>
    </r>
  </si>
  <si>
    <r>
      <rPr>
        <sz val="10"/>
        <color indexed="8"/>
        <rFont val="宋体"/>
        <family val="0"/>
      </rPr>
      <t>园区道路通车，智慧猪场及附属设施整体竣工，全面投产</t>
    </r>
  </si>
  <si>
    <r>
      <rPr>
        <sz val="10"/>
        <color indexed="8"/>
        <rFont val="宋体"/>
        <family val="0"/>
      </rPr>
      <t>什邡骆峰实业有限公司</t>
    </r>
    <r>
      <rPr>
        <sz val="10"/>
        <color indexed="8"/>
        <rFont val="Times New Roman"/>
        <family val="1"/>
      </rPr>
      <t xml:space="preserve">                    </t>
    </r>
  </si>
  <si>
    <r>
      <rPr>
        <sz val="11"/>
        <color indexed="8"/>
        <rFont val="宋体"/>
        <family val="0"/>
      </rPr>
      <t>湔氐镇人民政府</t>
    </r>
    <r>
      <rPr>
        <sz val="11"/>
        <color indexed="8"/>
        <rFont val="Times New Roman"/>
        <family val="1"/>
      </rPr>
      <t xml:space="preserve">  </t>
    </r>
    <r>
      <rPr>
        <sz val="11"/>
        <color indexed="8"/>
        <rFont val="宋体"/>
        <family val="0"/>
      </rPr>
      <t>易鑫</t>
    </r>
    <r>
      <rPr>
        <sz val="11"/>
        <color indexed="8"/>
        <rFont val="Times New Roman"/>
        <family val="1"/>
      </rPr>
      <t xml:space="preserve">    15208252699</t>
    </r>
  </si>
  <si>
    <r>
      <rPr>
        <sz val="10"/>
        <color indexed="8"/>
        <rFont val="宋体"/>
        <family val="0"/>
      </rPr>
      <t>绵竹牧原生猪养殖项目</t>
    </r>
  </si>
  <si>
    <r>
      <rPr>
        <sz val="10"/>
        <color indexed="8"/>
        <rFont val="宋体"/>
        <family val="0"/>
      </rPr>
      <t>建设标准化养殖场，配套建设粪污处理设施、饲料加工仓储及辅助工程及公用工程，年出栏生猪</t>
    </r>
    <r>
      <rPr>
        <sz val="10"/>
        <color indexed="8"/>
        <rFont val="Times New Roman"/>
        <family val="1"/>
      </rPr>
      <t>15</t>
    </r>
    <r>
      <rPr>
        <sz val="10"/>
        <color indexed="8"/>
        <rFont val="宋体"/>
        <family val="0"/>
      </rPr>
      <t>万头。</t>
    </r>
  </si>
  <si>
    <r>
      <rPr>
        <sz val="10"/>
        <color indexed="8"/>
        <rFont val="宋体"/>
        <family val="0"/>
      </rPr>
      <t>基本竣工投产</t>
    </r>
  </si>
  <si>
    <t>绵竹牧原农牧有限公司</t>
  </si>
  <si>
    <r>
      <rPr>
        <sz val="11"/>
        <color indexed="8"/>
        <rFont val="宋体"/>
        <family val="0"/>
      </rPr>
      <t>市农业农村局</t>
    </r>
  </si>
  <si>
    <r>
      <rPr>
        <sz val="10"/>
        <color indexed="8"/>
        <rFont val="宋体"/>
        <family val="0"/>
      </rPr>
      <t>中江温氏畜禽高效养殖、屠宰加工基地建设项目</t>
    </r>
  </si>
  <si>
    <r>
      <rPr>
        <sz val="10"/>
        <color indexed="8"/>
        <rFont val="宋体"/>
        <family val="0"/>
      </rPr>
      <t>建设</t>
    </r>
    <r>
      <rPr>
        <sz val="10"/>
        <color indexed="8"/>
        <rFont val="Times New Roman"/>
        <family val="1"/>
      </rPr>
      <t>2</t>
    </r>
    <r>
      <rPr>
        <sz val="10"/>
        <color indexed="8"/>
        <rFont val="宋体"/>
        <family val="0"/>
      </rPr>
      <t>个现代高效仔猪繁育场（种猪场），建设年出栏</t>
    </r>
    <r>
      <rPr>
        <sz val="10"/>
        <color indexed="8"/>
        <rFont val="Times New Roman"/>
        <family val="1"/>
      </rPr>
      <t>50</t>
    </r>
    <r>
      <rPr>
        <sz val="10"/>
        <color indexed="8"/>
        <rFont val="宋体"/>
        <family val="0"/>
      </rPr>
      <t>万头生猪养殖小区（育肥场）；新建年屠宰生猪</t>
    </r>
    <r>
      <rPr>
        <sz val="10"/>
        <color indexed="8"/>
        <rFont val="Times New Roman"/>
        <family val="1"/>
      </rPr>
      <t>100</t>
    </r>
    <r>
      <rPr>
        <sz val="10"/>
        <color indexed="8"/>
        <rFont val="宋体"/>
        <family val="0"/>
      </rPr>
      <t>万头的屠宰加工厂；新建年上市</t>
    </r>
    <r>
      <rPr>
        <sz val="10"/>
        <color indexed="8"/>
        <rFont val="Times New Roman"/>
        <family val="1"/>
      </rPr>
      <t>1700</t>
    </r>
    <r>
      <rPr>
        <sz val="10"/>
        <color indexed="8"/>
        <rFont val="宋体"/>
        <family val="0"/>
      </rPr>
      <t>万只肉鸡高效生态养殖基地。</t>
    </r>
  </si>
  <si>
    <r>
      <rPr>
        <sz val="10"/>
        <color indexed="8"/>
        <rFont val="宋体"/>
        <family val="0"/>
      </rPr>
      <t>太平种猪场竣工投产、回龙竹林村肉鸡养殖小区竣工投产</t>
    </r>
  </si>
  <si>
    <t xml:space="preserve">中江温氏畜牧有限公司、中江仓山温氏畜牧有限公司
</t>
  </si>
  <si>
    <t>中江县蚕桑产业融合示范园区建设项目（一期）</t>
  </si>
  <si>
    <r>
      <rPr>
        <sz val="10"/>
        <color indexed="8"/>
        <rFont val="宋体"/>
        <family val="0"/>
      </rPr>
      <t>建设小蚕共育室</t>
    </r>
    <r>
      <rPr>
        <sz val="10"/>
        <color indexed="8"/>
        <rFont val="Times New Roman"/>
        <family val="1"/>
      </rPr>
      <t>700</t>
    </r>
    <r>
      <rPr>
        <sz val="10"/>
        <color indexed="8"/>
        <rFont val="宋体"/>
        <family val="0"/>
      </rPr>
      <t>平方米，大蚕省力饲养棚</t>
    </r>
    <r>
      <rPr>
        <sz val="10"/>
        <color indexed="8"/>
        <rFont val="Times New Roman"/>
        <family val="1"/>
      </rPr>
      <t>3.5</t>
    </r>
    <r>
      <rPr>
        <sz val="10"/>
        <color indexed="8"/>
        <rFont val="宋体"/>
        <family val="0"/>
      </rPr>
      <t>万平方米，配套小蚕共育设施和大蚕省力化饲养设施。</t>
    </r>
  </si>
  <si>
    <r>
      <rPr>
        <sz val="10"/>
        <color indexed="8"/>
        <rFont val="宋体"/>
        <family val="0"/>
      </rPr>
      <t>建设小蚕共育室</t>
    </r>
    <r>
      <rPr>
        <sz val="10"/>
        <color indexed="8"/>
        <rFont val="Times New Roman"/>
        <family val="1"/>
      </rPr>
      <t>700</t>
    </r>
    <r>
      <rPr>
        <sz val="10"/>
        <color indexed="8"/>
        <rFont val="宋体"/>
        <family val="0"/>
      </rPr>
      <t>平方米，大蚕省力饲料棚</t>
    </r>
    <r>
      <rPr>
        <sz val="10"/>
        <color indexed="8"/>
        <rFont val="Times New Roman"/>
        <family val="1"/>
      </rPr>
      <t>3.5</t>
    </r>
    <r>
      <rPr>
        <sz val="10"/>
        <color indexed="8"/>
        <rFont val="宋体"/>
        <family val="0"/>
      </rPr>
      <t>万平方米，配套小蚕共育设施和大蚕省力化饲养设施。</t>
    </r>
  </si>
  <si>
    <t xml:space="preserve">中江县产投农业投资发展有限公司
</t>
  </si>
  <si>
    <r>
      <rPr>
        <sz val="11"/>
        <color indexed="8"/>
        <rFont val="宋体"/>
        <family val="0"/>
      </rPr>
      <t>中江县农业农村局
蔡碧红：</t>
    </r>
    <r>
      <rPr>
        <sz val="11"/>
        <color indexed="8"/>
        <rFont val="Times New Roman"/>
        <family val="1"/>
      </rPr>
      <t>15213803692</t>
    </r>
  </si>
  <si>
    <r>
      <rPr>
        <b/>
        <sz val="10"/>
        <color indexed="8"/>
        <rFont val="宋体"/>
        <family val="0"/>
      </rPr>
      <t>文化旅游及体育</t>
    </r>
  </si>
  <si>
    <r>
      <rPr>
        <sz val="10"/>
        <color indexed="8"/>
        <rFont val="宋体"/>
        <family val="0"/>
      </rPr>
      <t>旌阳红光印象现代农业产业园项目</t>
    </r>
  </si>
  <si>
    <r>
      <rPr>
        <sz val="10"/>
        <color indexed="8"/>
        <rFont val="宋体"/>
        <family val="0"/>
      </rPr>
      <t>孝感街道办</t>
    </r>
    <r>
      <rPr>
        <sz val="10"/>
        <color indexed="8"/>
        <rFont val="Times New Roman"/>
        <family val="1"/>
      </rPr>
      <t xml:space="preserve">   </t>
    </r>
  </si>
  <si>
    <r>
      <rPr>
        <sz val="10"/>
        <color indexed="8"/>
        <rFont val="宋体"/>
        <family val="0"/>
      </rPr>
      <t>市文旅局</t>
    </r>
  </si>
  <si>
    <r>
      <rPr>
        <sz val="10"/>
        <color indexed="8"/>
        <rFont val="宋体"/>
        <family val="0"/>
      </rPr>
      <t>罗江白马关水晶艺术小镇项目</t>
    </r>
  </si>
  <si>
    <r>
      <rPr>
        <sz val="10"/>
        <color indexed="8"/>
        <rFont val="宋体"/>
        <family val="0"/>
      </rPr>
      <t>建设十二栋度假酒店、公寓及酒店配套大堂、餐厅、健身房、泳池、艺术馆，总建筑面积</t>
    </r>
    <r>
      <rPr>
        <sz val="10"/>
        <color indexed="8"/>
        <rFont val="Times New Roman"/>
        <family val="1"/>
      </rPr>
      <t>8032.3</t>
    </r>
    <r>
      <rPr>
        <sz val="10"/>
        <color indexed="8"/>
        <rFont val="宋体"/>
        <family val="0"/>
      </rPr>
      <t>平方米。</t>
    </r>
  </si>
  <si>
    <r>
      <rPr>
        <sz val="10"/>
        <color indexed="8"/>
        <rFont val="宋体"/>
        <family val="0"/>
      </rPr>
      <t>主体全部完工</t>
    </r>
  </si>
  <si>
    <r>
      <rPr>
        <sz val="10"/>
        <color indexed="8"/>
        <rFont val="宋体"/>
        <family val="0"/>
      </rPr>
      <t>四川大雅文化发展有限公司</t>
    </r>
    <r>
      <rPr>
        <sz val="10"/>
        <color indexed="8"/>
        <rFont val="Times New Roman"/>
        <family val="1"/>
      </rPr>
      <t xml:space="preserve">    </t>
    </r>
  </si>
  <si>
    <r>
      <rPr>
        <sz val="11"/>
        <color indexed="8"/>
        <rFont val="宋体"/>
        <family val="0"/>
      </rPr>
      <t>白马关景区</t>
    </r>
    <r>
      <rPr>
        <sz val="11"/>
        <color indexed="8"/>
        <rFont val="Times New Roman"/>
        <family val="1"/>
      </rPr>
      <t xml:space="preserve">   </t>
    </r>
    <r>
      <rPr>
        <sz val="11"/>
        <color indexed="8"/>
        <rFont val="宋体"/>
        <family val="0"/>
      </rPr>
      <t>谭晶</t>
    </r>
    <r>
      <rPr>
        <sz val="11"/>
        <color indexed="8"/>
        <rFont val="Times New Roman"/>
        <family val="1"/>
      </rPr>
      <t xml:space="preserve">   13778216899</t>
    </r>
  </si>
  <si>
    <r>
      <rPr>
        <sz val="10"/>
        <color indexed="8"/>
        <rFont val="宋体"/>
        <family val="0"/>
      </rPr>
      <t>罗江嘉禾庄园建设项目</t>
    </r>
  </si>
  <si>
    <r>
      <rPr>
        <sz val="10"/>
        <color indexed="8"/>
        <rFont val="宋体"/>
        <family val="0"/>
      </rPr>
      <t>建约</t>
    </r>
    <r>
      <rPr>
        <sz val="10"/>
        <color indexed="8"/>
        <rFont val="Times New Roman"/>
        <family val="1"/>
      </rPr>
      <t>8000</t>
    </r>
    <r>
      <rPr>
        <sz val="10"/>
        <color indexed="8"/>
        <rFont val="宋体"/>
        <family val="0"/>
      </rPr>
      <t>平方米乡村合院酒店，打造</t>
    </r>
    <r>
      <rPr>
        <sz val="10"/>
        <color indexed="8"/>
        <rFont val="Times New Roman"/>
        <family val="1"/>
      </rPr>
      <t>2000</t>
    </r>
    <r>
      <rPr>
        <sz val="10"/>
        <color indexed="8"/>
        <rFont val="宋体"/>
        <family val="0"/>
      </rPr>
      <t>亩以上的</t>
    </r>
    <r>
      <rPr>
        <sz val="10"/>
        <color indexed="8"/>
        <rFont val="Times New Roman"/>
        <family val="1"/>
      </rPr>
      <t>“</t>
    </r>
    <r>
      <rPr>
        <sz val="10"/>
        <color indexed="8"/>
        <rFont val="宋体"/>
        <family val="0"/>
      </rPr>
      <t>荷塘四季</t>
    </r>
    <r>
      <rPr>
        <sz val="10"/>
        <color indexed="8"/>
        <rFont val="Times New Roman"/>
        <family val="1"/>
      </rPr>
      <t>”</t>
    </r>
    <r>
      <rPr>
        <sz val="10"/>
        <color indexed="8"/>
        <rFont val="宋体"/>
        <family val="0"/>
      </rPr>
      <t>、</t>
    </r>
    <r>
      <rPr>
        <sz val="10"/>
        <color indexed="8"/>
        <rFont val="Times New Roman"/>
        <family val="1"/>
      </rPr>
      <t>“</t>
    </r>
    <r>
      <rPr>
        <sz val="10"/>
        <color indexed="8"/>
        <rFont val="宋体"/>
        <family val="0"/>
      </rPr>
      <t>原乡稻田</t>
    </r>
    <r>
      <rPr>
        <sz val="10"/>
        <color indexed="8"/>
        <rFont val="Times New Roman"/>
        <family val="1"/>
      </rPr>
      <t>”</t>
    </r>
    <r>
      <rPr>
        <sz val="10"/>
        <color indexed="8"/>
        <rFont val="宋体"/>
        <family val="0"/>
      </rPr>
      <t>、</t>
    </r>
    <r>
      <rPr>
        <sz val="10"/>
        <color indexed="8"/>
        <rFont val="Times New Roman"/>
        <family val="1"/>
      </rPr>
      <t>“</t>
    </r>
    <r>
      <rPr>
        <sz val="10"/>
        <color indexed="8"/>
        <rFont val="宋体"/>
        <family val="0"/>
      </rPr>
      <t>果木田园</t>
    </r>
    <r>
      <rPr>
        <sz val="10"/>
        <color indexed="8"/>
        <rFont val="Times New Roman"/>
        <family val="1"/>
      </rPr>
      <t>”</t>
    </r>
    <r>
      <rPr>
        <sz val="10"/>
        <color indexed="8"/>
        <rFont val="宋体"/>
        <family val="0"/>
      </rPr>
      <t>等田园观光景区、打造约</t>
    </r>
    <r>
      <rPr>
        <sz val="10"/>
        <color indexed="8"/>
        <rFont val="Times New Roman"/>
        <family val="1"/>
      </rPr>
      <t>800</t>
    </r>
    <r>
      <rPr>
        <sz val="10"/>
        <color indexed="8"/>
        <rFont val="宋体"/>
        <family val="0"/>
      </rPr>
      <t>亩的高端人才谷和温泉度假小镇。</t>
    </r>
  </si>
  <si>
    <t>续建类</t>
  </si>
  <si>
    <t>加快前期类</t>
  </si>
  <si>
    <r>
      <rPr>
        <sz val="10"/>
        <color indexed="8"/>
        <rFont val="宋体"/>
        <family val="0"/>
      </rPr>
      <t>建设教学楼、体育场及附属设施约</t>
    </r>
    <r>
      <rPr>
        <sz val="10"/>
        <color indexed="8"/>
        <rFont val="Times New Roman"/>
        <family val="1"/>
      </rPr>
      <t>3</t>
    </r>
    <r>
      <rPr>
        <sz val="10"/>
        <color indexed="8"/>
        <rFont val="宋体"/>
        <family val="0"/>
      </rPr>
      <t>万平方米，初中</t>
    </r>
    <r>
      <rPr>
        <sz val="10"/>
        <color indexed="8"/>
        <rFont val="Times New Roman"/>
        <family val="1"/>
      </rPr>
      <t>36</t>
    </r>
    <r>
      <rPr>
        <sz val="10"/>
        <color indexed="8"/>
        <rFont val="宋体"/>
        <family val="0"/>
      </rPr>
      <t>个班。</t>
    </r>
  </si>
  <si>
    <r>
      <rPr>
        <sz val="10"/>
        <color indexed="8"/>
        <rFont val="宋体"/>
        <family val="0"/>
      </rPr>
      <t>完成规划、用地、设计及招标</t>
    </r>
  </si>
  <si>
    <r>
      <rPr>
        <sz val="10"/>
        <color indexed="8"/>
        <rFont val="宋体"/>
        <family val="0"/>
      </rPr>
      <t>德阳二中</t>
    </r>
    <r>
      <rPr>
        <sz val="10"/>
        <color indexed="8"/>
        <rFont val="Times New Roman"/>
        <family val="1"/>
      </rPr>
      <t xml:space="preserve"> </t>
    </r>
  </si>
  <si>
    <r>
      <rPr>
        <sz val="12"/>
        <color indexed="8"/>
        <rFont val="宋体"/>
        <family val="0"/>
      </rPr>
      <t>债券资金</t>
    </r>
  </si>
  <si>
    <r>
      <rPr>
        <sz val="12"/>
        <color indexed="8"/>
        <rFont val="宋体"/>
        <family val="0"/>
      </rPr>
      <t>修改开工月份</t>
    </r>
  </si>
  <si>
    <r>
      <rPr>
        <sz val="10"/>
        <color indexed="8"/>
        <rFont val="宋体"/>
        <family val="0"/>
      </rPr>
      <t>四川司法实训基地项目</t>
    </r>
  </si>
  <si>
    <r>
      <rPr>
        <sz val="10"/>
        <color indexed="8"/>
        <rFont val="宋体"/>
        <family val="0"/>
      </rPr>
      <t>建设教学实训综合楼、图书馆、室内体育馆、办公楼、大学生活动中心、产教融合实训综合楼、学生宿舍、室外室外运动场及训练场及相关配套设施，建筑面积约</t>
    </r>
    <r>
      <rPr>
        <sz val="10"/>
        <color indexed="8"/>
        <rFont val="Times New Roman"/>
        <family val="1"/>
      </rPr>
      <t>10.6</t>
    </r>
    <r>
      <rPr>
        <sz val="10"/>
        <color indexed="8"/>
        <rFont val="宋体"/>
        <family val="0"/>
      </rPr>
      <t>万平方米。</t>
    </r>
  </si>
  <si>
    <r>
      <rPr>
        <sz val="10"/>
        <color indexed="8"/>
        <rFont val="宋体"/>
        <family val="0"/>
      </rPr>
      <t>立项、选址意见书</t>
    </r>
  </si>
  <si>
    <r>
      <rPr>
        <sz val="10"/>
        <color indexed="8"/>
        <rFont val="宋体"/>
        <family val="0"/>
      </rPr>
      <t>四川司法警官职业学院</t>
    </r>
  </si>
  <si>
    <r>
      <rPr>
        <sz val="10"/>
        <color indexed="8"/>
        <rFont val="宋体"/>
        <family val="0"/>
      </rPr>
      <t>绵竹市城区幼儿园扩容项目</t>
    </r>
  </si>
  <si>
    <r>
      <rPr>
        <sz val="10"/>
        <color indexed="8"/>
        <rFont val="Times New Roman"/>
        <family val="1"/>
      </rPr>
      <t>1.</t>
    </r>
    <r>
      <rPr>
        <sz val="10"/>
        <color indexed="8"/>
        <rFont val="宋体"/>
        <family val="0"/>
      </rPr>
      <t>紫岩幼儿园：建筑面积</t>
    </r>
    <r>
      <rPr>
        <sz val="10"/>
        <color indexed="8"/>
        <rFont val="Times New Roman"/>
        <family val="1"/>
      </rPr>
      <t>4842</t>
    </r>
    <r>
      <rPr>
        <sz val="10"/>
        <color indexed="8"/>
        <rFont val="宋体"/>
        <family val="0"/>
      </rPr>
      <t>平方米，办园规模</t>
    </r>
    <r>
      <rPr>
        <sz val="10"/>
        <color indexed="8"/>
        <rFont val="Times New Roman"/>
        <family val="1"/>
      </rPr>
      <t>12</t>
    </r>
    <r>
      <rPr>
        <sz val="10"/>
        <color indexed="8"/>
        <rFont val="宋体"/>
        <family val="0"/>
      </rPr>
      <t>个班</t>
    </r>
    <r>
      <rPr>
        <sz val="10"/>
        <color indexed="8"/>
        <rFont val="宋体"/>
        <family val="0"/>
      </rPr>
      <t>。</t>
    </r>
    <r>
      <rPr>
        <sz val="10"/>
        <color indexed="8"/>
        <rFont val="Times New Roman"/>
        <family val="1"/>
      </rPr>
      <t>2.</t>
    </r>
    <r>
      <rPr>
        <sz val="10"/>
        <color indexed="8"/>
        <rFont val="宋体"/>
        <family val="0"/>
      </rPr>
      <t>玉马幼儿园，建筑面积</t>
    </r>
    <r>
      <rPr>
        <sz val="10"/>
        <color indexed="8"/>
        <rFont val="Times New Roman"/>
        <family val="1"/>
      </rPr>
      <t>4842</t>
    </r>
    <r>
      <rPr>
        <sz val="10"/>
        <color indexed="8"/>
        <rFont val="宋体"/>
        <family val="0"/>
      </rPr>
      <t>平方米，办园规模</t>
    </r>
    <r>
      <rPr>
        <sz val="10"/>
        <color indexed="8"/>
        <rFont val="Times New Roman"/>
        <family val="1"/>
      </rPr>
      <t>12</t>
    </r>
    <r>
      <rPr>
        <sz val="10"/>
        <color indexed="8"/>
        <rFont val="宋体"/>
        <family val="0"/>
      </rPr>
      <t>个班</t>
    </r>
    <r>
      <rPr>
        <sz val="10"/>
        <color indexed="8"/>
        <rFont val="宋体"/>
        <family val="0"/>
      </rPr>
      <t>。</t>
    </r>
    <r>
      <rPr>
        <sz val="10"/>
        <color indexed="8"/>
        <rFont val="Times New Roman"/>
        <family val="1"/>
      </rPr>
      <t>3.</t>
    </r>
    <r>
      <rPr>
        <sz val="10"/>
        <color indexed="8"/>
        <rFont val="宋体"/>
        <family val="0"/>
      </rPr>
      <t>城北幼儿园，建筑面积</t>
    </r>
    <r>
      <rPr>
        <sz val="10"/>
        <color indexed="8"/>
        <rFont val="Times New Roman"/>
        <family val="1"/>
      </rPr>
      <t>3262</t>
    </r>
    <r>
      <rPr>
        <sz val="10"/>
        <color indexed="8"/>
        <rFont val="宋体"/>
        <family val="0"/>
      </rPr>
      <t>平方米，办园规模</t>
    </r>
    <r>
      <rPr>
        <sz val="10"/>
        <color indexed="8"/>
        <rFont val="Times New Roman"/>
        <family val="1"/>
      </rPr>
      <t>9</t>
    </r>
    <r>
      <rPr>
        <sz val="10"/>
        <color indexed="8"/>
        <rFont val="宋体"/>
        <family val="0"/>
      </rPr>
      <t>个班</t>
    </r>
    <r>
      <rPr>
        <sz val="10"/>
        <color indexed="8"/>
        <rFont val="宋体"/>
        <family val="0"/>
      </rPr>
      <t>。</t>
    </r>
  </si>
  <si>
    <r>
      <rPr>
        <sz val="10"/>
        <color indexed="8"/>
        <rFont val="宋体"/>
        <family val="0"/>
      </rPr>
      <t>完成项目立项、可研</t>
    </r>
  </si>
  <si>
    <r>
      <rPr>
        <sz val="10"/>
        <color indexed="8"/>
        <rFont val="宋体"/>
        <family val="0"/>
      </rPr>
      <t>完成基础和主体框架</t>
    </r>
  </si>
  <si>
    <t xml:space="preserve">绵竹市学生资助管理中心
</t>
  </si>
  <si>
    <r>
      <rPr>
        <sz val="10"/>
        <color indexed="8"/>
        <rFont val="宋体"/>
        <family val="0"/>
      </rPr>
      <t>中江县大东街幼儿园城东分园</t>
    </r>
  </si>
  <si>
    <r>
      <rPr>
        <sz val="10"/>
        <color indexed="8"/>
        <rFont val="宋体"/>
        <family val="0"/>
      </rPr>
      <t>新建大东街幼儿园，总建筑面积约</t>
    </r>
    <r>
      <rPr>
        <sz val="10"/>
        <color indexed="8"/>
        <rFont val="Times New Roman"/>
        <family val="1"/>
      </rPr>
      <t>13042</t>
    </r>
    <r>
      <rPr>
        <sz val="10"/>
        <color indexed="8"/>
        <rFont val="宋体"/>
        <family val="0"/>
      </rPr>
      <t>万平方米、设计规模为新建幼儿园</t>
    </r>
    <r>
      <rPr>
        <sz val="10"/>
        <color indexed="8"/>
        <rFont val="Times New Roman"/>
        <family val="1"/>
      </rPr>
      <t>16</t>
    </r>
    <r>
      <rPr>
        <sz val="10"/>
        <color indexed="8"/>
        <rFont val="宋体"/>
        <family val="0"/>
      </rPr>
      <t>个班，办学规模</t>
    </r>
    <r>
      <rPr>
        <sz val="10"/>
        <color indexed="8"/>
        <rFont val="Times New Roman"/>
        <family val="1"/>
      </rPr>
      <t>560</t>
    </r>
    <r>
      <rPr>
        <sz val="10"/>
        <color indexed="8"/>
        <rFont val="宋体"/>
        <family val="0"/>
      </rPr>
      <t>人。</t>
    </r>
  </si>
  <si>
    <r>
      <rPr>
        <sz val="10"/>
        <color indexed="8"/>
        <rFont val="宋体"/>
        <family val="0"/>
      </rPr>
      <t>公开招标</t>
    </r>
  </si>
  <si>
    <r>
      <rPr>
        <sz val="10"/>
        <color indexed="8"/>
        <rFont val="宋体"/>
        <family val="0"/>
      </rPr>
      <t>一期（幼儿园）主体竣工</t>
    </r>
  </si>
  <si>
    <r>
      <rPr>
        <sz val="10"/>
        <color indexed="8"/>
        <rFont val="宋体"/>
        <family val="0"/>
      </rPr>
      <t>中江县大东街幼儿园</t>
    </r>
    <r>
      <rPr>
        <sz val="10"/>
        <color indexed="8"/>
        <rFont val="Times New Roman"/>
        <family val="1"/>
      </rPr>
      <t xml:space="preserve">  </t>
    </r>
  </si>
  <si>
    <r>
      <rPr>
        <sz val="10"/>
        <color indexed="8"/>
        <rFont val="宋体"/>
        <family val="0"/>
      </rPr>
      <t>中江县南华镇西山小学迁建项目</t>
    </r>
  </si>
  <si>
    <r>
      <rPr>
        <sz val="10"/>
        <color indexed="8"/>
        <rFont val="宋体"/>
        <family val="0"/>
      </rPr>
      <t>建筑总面积</t>
    </r>
    <r>
      <rPr>
        <sz val="10"/>
        <color indexed="8"/>
        <rFont val="Times New Roman"/>
        <family val="1"/>
      </rPr>
      <t>21872</t>
    </r>
    <r>
      <rPr>
        <sz val="10"/>
        <color indexed="8"/>
        <rFont val="宋体"/>
        <family val="0"/>
      </rPr>
      <t>平方米，附属工程及设备购置。</t>
    </r>
  </si>
  <si>
    <r>
      <rPr>
        <sz val="10"/>
        <color indexed="8"/>
        <rFont val="宋体"/>
        <family val="0"/>
      </rPr>
      <t>一期公开招标</t>
    </r>
  </si>
  <si>
    <r>
      <rPr>
        <sz val="10"/>
        <color indexed="8"/>
        <rFont val="宋体"/>
        <family val="0"/>
      </rPr>
      <t>一期、二期主体竣工</t>
    </r>
  </si>
  <si>
    <r>
      <rPr>
        <sz val="10"/>
        <color indexed="8"/>
        <rFont val="宋体"/>
        <family val="0"/>
      </rPr>
      <t>中江县城西中心学校</t>
    </r>
    <r>
      <rPr>
        <sz val="10"/>
        <color indexed="8"/>
        <rFont val="Times New Roman"/>
        <family val="1"/>
      </rPr>
      <t xml:space="preserve">  </t>
    </r>
  </si>
  <si>
    <r>
      <rPr>
        <sz val="10"/>
        <color indexed="8"/>
        <rFont val="宋体"/>
        <family val="0"/>
      </rPr>
      <t>祁连山路学校二期（小学）</t>
    </r>
  </si>
  <si>
    <r>
      <rPr>
        <sz val="10"/>
        <color indexed="8"/>
        <rFont val="宋体"/>
        <family val="0"/>
      </rPr>
      <t>项目占地面积约</t>
    </r>
    <r>
      <rPr>
        <sz val="10"/>
        <color indexed="8"/>
        <rFont val="Times New Roman"/>
        <family val="1"/>
      </rPr>
      <t>70</t>
    </r>
    <r>
      <rPr>
        <sz val="10"/>
        <color indexed="8"/>
        <rFont val="宋体"/>
        <family val="0"/>
      </rPr>
      <t>亩，建设教学楼、运动场及相关附属设施，小学</t>
    </r>
    <r>
      <rPr>
        <sz val="10"/>
        <color indexed="8"/>
        <rFont val="Times New Roman"/>
        <family val="1"/>
      </rPr>
      <t>48</t>
    </r>
    <r>
      <rPr>
        <sz val="10"/>
        <color indexed="8"/>
        <rFont val="宋体"/>
        <family val="0"/>
      </rPr>
      <t>个班。</t>
    </r>
  </si>
  <si>
    <r>
      <rPr>
        <sz val="10"/>
        <color indexed="8"/>
        <rFont val="宋体"/>
        <family val="0"/>
      </rPr>
      <t>凯州佳发教育产业园项目</t>
    </r>
  </si>
  <si>
    <r>
      <rPr>
        <sz val="10"/>
        <color indexed="8"/>
        <rFont val="宋体"/>
        <family val="0"/>
      </rPr>
      <t>项目占地约</t>
    </r>
    <r>
      <rPr>
        <sz val="10"/>
        <color indexed="8"/>
        <rFont val="Times New Roman"/>
        <family val="1"/>
      </rPr>
      <t>70</t>
    </r>
    <r>
      <rPr>
        <sz val="10"/>
        <color indexed="8"/>
        <rFont val="宋体"/>
        <family val="0"/>
      </rPr>
      <t>亩，建筑面积约</t>
    </r>
    <r>
      <rPr>
        <sz val="10"/>
        <color indexed="8"/>
        <rFont val="Times New Roman"/>
        <family val="1"/>
      </rPr>
      <t>5</t>
    </r>
    <r>
      <rPr>
        <sz val="10"/>
        <color indexed="8"/>
        <rFont val="宋体"/>
        <family val="0"/>
      </rPr>
      <t>万平米，建设学生综合实践基地、教育科技产品研发、孵化和教育综合服务核心等。</t>
    </r>
  </si>
  <si>
    <r>
      <rPr>
        <sz val="10"/>
        <color indexed="8"/>
        <rFont val="宋体"/>
        <family val="0"/>
      </rPr>
      <t>项目洽谈中</t>
    </r>
  </si>
  <si>
    <r>
      <rPr>
        <sz val="10"/>
        <color indexed="8"/>
        <rFont val="宋体"/>
        <family val="0"/>
      </rPr>
      <t>成都佳发安泰教育科技股份有限公司</t>
    </r>
    <r>
      <rPr>
        <sz val="10"/>
        <color indexed="8"/>
        <rFont val="Times New Roman"/>
        <family val="1"/>
      </rPr>
      <t xml:space="preserve">     </t>
    </r>
  </si>
  <si>
    <r>
      <rPr>
        <b/>
        <sz val="11"/>
        <color indexed="8"/>
        <rFont val="宋体"/>
        <family val="0"/>
      </rPr>
      <t>加快前期调至新开工</t>
    </r>
  </si>
  <si>
    <r>
      <rPr>
        <sz val="10"/>
        <color indexed="8"/>
        <rFont val="宋体"/>
        <family val="0"/>
      </rPr>
      <t>天府旌城幼儿园建设项目</t>
    </r>
  </si>
  <si>
    <r>
      <rPr>
        <sz val="10"/>
        <color indexed="8"/>
        <rFont val="宋体"/>
        <family val="0"/>
      </rPr>
      <t>项目占地约</t>
    </r>
    <r>
      <rPr>
        <sz val="10"/>
        <color indexed="8"/>
        <rFont val="Times New Roman"/>
        <family val="1"/>
      </rPr>
      <t>74</t>
    </r>
    <r>
      <rPr>
        <sz val="10"/>
        <color indexed="8"/>
        <rFont val="宋体"/>
        <family val="0"/>
      </rPr>
      <t>亩，新建幼儿园园舍、室外活动场及相关设备购置，并配套项目区域道路工程、给排水工程等相关附属配套设施，总建筑面积约</t>
    </r>
    <r>
      <rPr>
        <sz val="10"/>
        <color indexed="8"/>
        <rFont val="Times New Roman"/>
        <family val="1"/>
      </rPr>
      <t>3.7</t>
    </r>
    <r>
      <rPr>
        <sz val="10"/>
        <color indexed="8"/>
        <rFont val="宋体"/>
        <family val="0"/>
      </rPr>
      <t>万平方米。</t>
    </r>
  </si>
  <si>
    <r>
      <rPr>
        <sz val="10"/>
        <color indexed="8"/>
        <rFont val="宋体"/>
        <family val="0"/>
      </rPr>
      <t>基础开工</t>
    </r>
  </si>
  <si>
    <r>
      <rPr>
        <sz val="10"/>
        <color indexed="8"/>
        <rFont val="宋体"/>
        <family val="0"/>
      </rPr>
      <t>德阳市第六人民医院急诊住院综合楼建设项目</t>
    </r>
  </si>
  <si>
    <r>
      <rPr>
        <sz val="10"/>
        <color indexed="8"/>
        <rFont val="宋体"/>
        <family val="0"/>
      </rPr>
      <t>新建总建筑面积</t>
    </r>
    <r>
      <rPr>
        <sz val="10"/>
        <color indexed="8"/>
        <rFont val="Times New Roman"/>
        <family val="1"/>
      </rPr>
      <t>2.65</t>
    </r>
    <r>
      <rPr>
        <sz val="10"/>
        <color indexed="8"/>
        <rFont val="宋体"/>
        <family val="0"/>
      </rPr>
      <t>万平方米，包括新建</t>
    </r>
    <r>
      <rPr>
        <sz val="10"/>
        <color indexed="8"/>
        <rFont val="Times New Roman"/>
        <family val="1"/>
      </rPr>
      <t>3</t>
    </r>
    <r>
      <rPr>
        <sz val="10"/>
        <color indexed="8"/>
        <rFont val="宋体"/>
        <family val="0"/>
      </rPr>
      <t>层急诊、体检楼，新建</t>
    </r>
    <r>
      <rPr>
        <sz val="10"/>
        <color indexed="8"/>
        <rFont val="Times New Roman"/>
        <family val="1"/>
      </rPr>
      <t>7</t>
    </r>
    <r>
      <rPr>
        <sz val="10"/>
        <color indexed="8"/>
        <rFont val="宋体"/>
        <family val="0"/>
      </rPr>
      <t>层住院楼等。</t>
    </r>
  </si>
  <si>
    <r>
      <rPr>
        <sz val="10"/>
        <color indexed="8"/>
        <rFont val="宋体"/>
        <family val="0"/>
      </rPr>
      <t>完成项目前期各项准备工作</t>
    </r>
  </si>
  <si>
    <t>德阳市第六人民医院（东汽医院）</t>
  </si>
  <si>
    <r>
      <rPr>
        <sz val="12"/>
        <color indexed="8"/>
        <rFont val="宋体"/>
        <family val="0"/>
      </rPr>
      <t>专项债项目</t>
    </r>
  </si>
  <si>
    <r>
      <rPr>
        <sz val="10"/>
        <color indexed="8"/>
        <rFont val="宋体"/>
        <family val="0"/>
      </rPr>
      <t>德阳市中西医结合医院公共卫生服务能提提升（德阳市紧急医疗救援指挥中心）</t>
    </r>
  </si>
  <si>
    <r>
      <rPr>
        <sz val="10"/>
        <color indexed="8"/>
        <rFont val="宋体"/>
        <family val="0"/>
      </rPr>
      <t>建筑面积</t>
    </r>
    <r>
      <rPr>
        <sz val="10"/>
        <color indexed="8"/>
        <rFont val="Times New Roman"/>
        <family val="1"/>
      </rPr>
      <t>1.89</t>
    </r>
    <r>
      <rPr>
        <sz val="10"/>
        <color indexed="8"/>
        <rFont val="宋体"/>
        <family val="0"/>
      </rPr>
      <t>万平方米</t>
    </r>
    <r>
      <rPr>
        <sz val="10"/>
        <color indexed="8"/>
        <rFont val="Times New Roman"/>
        <family val="1"/>
      </rPr>
      <t>,</t>
    </r>
    <r>
      <rPr>
        <sz val="10"/>
        <color indexed="8"/>
        <rFont val="宋体"/>
        <family val="0"/>
      </rPr>
      <t>建设内容包括土建工程、装饰装修工程、安装工程及设备购置等。</t>
    </r>
  </si>
  <si>
    <r>
      <rPr>
        <sz val="10"/>
        <color indexed="8"/>
        <rFont val="宋体"/>
        <family val="0"/>
      </rPr>
      <t>已完成立项批复、可行性研究报告批复，完成初设方案。</t>
    </r>
  </si>
  <si>
    <r>
      <rPr>
        <sz val="10"/>
        <color indexed="8"/>
        <rFont val="宋体"/>
        <family val="0"/>
      </rPr>
      <t>完成设计招投标</t>
    </r>
  </si>
  <si>
    <t>德阳市中西医结合医院</t>
  </si>
  <si>
    <r>
      <rPr>
        <sz val="10"/>
        <color indexed="8"/>
        <rFont val="宋体"/>
        <family val="0"/>
      </rPr>
      <t>德阳市人民医院旌南分院综合病区建设项目</t>
    </r>
  </si>
  <si>
    <r>
      <rPr>
        <sz val="10"/>
        <color indexed="8"/>
        <rFont val="宋体"/>
        <family val="0"/>
      </rPr>
      <t>建设传染病救治业务房，及部分辅助设施，购置院区部分医疗设备，总建筑面积</t>
    </r>
    <r>
      <rPr>
        <sz val="10"/>
        <color indexed="8"/>
        <rFont val="Times New Roman"/>
        <family val="1"/>
      </rPr>
      <t>9000</t>
    </r>
    <r>
      <rPr>
        <sz val="10"/>
        <color indexed="8"/>
        <rFont val="宋体"/>
        <family val="0"/>
      </rPr>
      <t>平方米，规划床位</t>
    </r>
    <r>
      <rPr>
        <sz val="10"/>
        <color indexed="8"/>
        <rFont val="Times New Roman"/>
        <family val="1"/>
      </rPr>
      <t>100</t>
    </r>
    <r>
      <rPr>
        <sz val="10"/>
        <color indexed="8"/>
        <rFont val="宋体"/>
        <family val="0"/>
      </rPr>
      <t>张。</t>
    </r>
  </si>
  <si>
    <r>
      <rPr>
        <sz val="10"/>
        <color indexed="8"/>
        <rFont val="宋体"/>
        <family val="0"/>
      </rPr>
      <t>完成立项批复、可行性研究报告批复。</t>
    </r>
  </si>
  <si>
    <t>德阳市人民医院</t>
  </si>
  <si>
    <r>
      <rPr>
        <sz val="10"/>
        <color indexed="8"/>
        <rFont val="宋体"/>
        <family val="0"/>
      </rPr>
      <t>罗江区人民医院传染病区建设项目</t>
    </r>
  </si>
  <si>
    <r>
      <rPr>
        <sz val="10"/>
        <color indexed="8"/>
        <rFont val="宋体"/>
        <family val="0"/>
      </rPr>
      <t>建设传染病区急诊部、门诊部、住院部、医技科等业务用房及相关辅助用房约</t>
    </r>
    <r>
      <rPr>
        <sz val="10"/>
        <color indexed="8"/>
        <rFont val="Times New Roman"/>
        <family val="1"/>
      </rPr>
      <t>1.13</t>
    </r>
    <r>
      <rPr>
        <sz val="10"/>
        <color indexed="8"/>
        <rFont val="宋体"/>
        <family val="0"/>
      </rPr>
      <t>万平方米，新增床位数</t>
    </r>
    <r>
      <rPr>
        <sz val="10"/>
        <color indexed="8"/>
        <rFont val="Times New Roman"/>
        <family val="1"/>
      </rPr>
      <t>100</t>
    </r>
    <r>
      <rPr>
        <sz val="10"/>
        <color indexed="8"/>
        <rFont val="宋体"/>
        <family val="0"/>
      </rPr>
      <t>张。</t>
    </r>
  </si>
  <si>
    <r>
      <rPr>
        <sz val="10"/>
        <color indexed="8"/>
        <rFont val="宋体"/>
        <family val="0"/>
      </rPr>
      <t>完成招投标。</t>
    </r>
  </si>
  <si>
    <r>
      <rPr>
        <sz val="10"/>
        <color indexed="8"/>
        <rFont val="宋体"/>
        <family val="0"/>
      </rPr>
      <t>主体框架完工</t>
    </r>
  </si>
  <si>
    <r>
      <rPr>
        <sz val="10"/>
        <color indexed="8"/>
        <rFont val="宋体"/>
        <family val="0"/>
      </rPr>
      <t>广汉市中医医院门诊住院大楼及康复中心建设项目</t>
    </r>
  </si>
  <si>
    <r>
      <rPr>
        <sz val="10"/>
        <color indexed="8"/>
        <rFont val="宋体"/>
        <family val="0"/>
      </rPr>
      <t>建设门诊住院大楼及康复中心，建筑面积约</t>
    </r>
    <r>
      <rPr>
        <sz val="10"/>
        <color indexed="8"/>
        <rFont val="Times New Roman"/>
        <family val="1"/>
      </rPr>
      <t>3</t>
    </r>
    <r>
      <rPr>
        <sz val="10"/>
        <color indexed="8"/>
        <rFont val="宋体"/>
        <family val="0"/>
      </rPr>
      <t>万平方米，设置床位</t>
    </r>
    <r>
      <rPr>
        <sz val="10"/>
        <color indexed="8"/>
        <rFont val="Times New Roman"/>
        <family val="1"/>
      </rPr>
      <t>350</t>
    </r>
    <r>
      <rPr>
        <sz val="10"/>
        <color indexed="8"/>
        <rFont val="宋体"/>
        <family val="0"/>
      </rPr>
      <t>张。</t>
    </r>
  </si>
  <si>
    <r>
      <rPr>
        <sz val="10"/>
        <color indexed="8"/>
        <rFont val="宋体"/>
        <family val="0"/>
      </rPr>
      <t>主体工程完成</t>
    </r>
  </si>
  <si>
    <t xml:space="preserve">广汉市中医医院
</t>
  </si>
  <si>
    <r>
      <rPr>
        <sz val="10"/>
        <color indexed="8"/>
        <rFont val="宋体"/>
        <family val="0"/>
      </rPr>
      <t>什邡市人民医院医疗综合服务楼及康养照护中心</t>
    </r>
  </si>
  <si>
    <r>
      <rPr>
        <sz val="10"/>
        <color indexed="8"/>
        <rFont val="宋体"/>
        <family val="0"/>
      </rPr>
      <t>建设综合服务大楼、康养医疗区、临床教学综合服务楼、综合病区及停车场等配套实施，总建筑面积约</t>
    </r>
    <r>
      <rPr>
        <sz val="10"/>
        <color indexed="8"/>
        <rFont val="Times New Roman"/>
        <family val="1"/>
      </rPr>
      <t>11</t>
    </r>
    <r>
      <rPr>
        <sz val="10"/>
        <color indexed="8"/>
        <rFont val="宋体"/>
        <family val="0"/>
      </rPr>
      <t>万平方米。</t>
    </r>
  </si>
  <si>
    <t>建设用地调规及办理项目用地申请；规划设计方案比选，地勘、施工图设计、监理及施工招标。</t>
  </si>
  <si>
    <t xml:space="preserve">什邡恒基建设投资发展有限公司
</t>
  </si>
  <si>
    <r>
      <rPr>
        <sz val="10"/>
        <color indexed="8"/>
        <rFont val="宋体"/>
        <family val="0"/>
      </rPr>
      <t>绵竹市区域医疗技术服务中心暨新冠肺炎核酸检测项目</t>
    </r>
  </si>
  <si>
    <r>
      <rPr>
        <sz val="10"/>
        <color indexed="8"/>
        <rFont val="宋体"/>
        <family val="0"/>
      </rPr>
      <t>新鸥鹏</t>
    </r>
    <r>
      <rPr>
        <sz val="10"/>
        <color indexed="8"/>
        <rFont val="Times New Roman"/>
        <family val="1"/>
      </rPr>
      <t>K12</t>
    </r>
    <r>
      <rPr>
        <sz val="10"/>
        <color indexed="8"/>
        <rFont val="宋体"/>
        <family val="0"/>
      </rPr>
      <t>教育城（幼儿园、小学、中学）、云教育产业园、三甲医院、商业配套等，其中一期主要建设有初中、地产和商业街等，用地面积</t>
    </r>
    <r>
      <rPr>
        <sz val="10"/>
        <color indexed="8"/>
        <rFont val="Times New Roman"/>
        <family val="1"/>
      </rPr>
      <t>1017</t>
    </r>
    <r>
      <rPr>
        <sz val="10"/>
        <color indexed="8"/>
        <rFont val="宋体"/>
        <family val="0"/>
      </rPr>
      <t>亩。</t>
    </r>
  </si>
  <si>
    <t>完成初中部二期建设</t>
  </si>
  <si>
    <t xml:space="preserve">四川融鸥置业有限公司
</t>
  </si>
  <si>
    <r>
      <rPr>
        <sz val="10"/>
        <color indexed="8"/>
        <rFont val="宋体"/>
        <family val="0"/>
      </rPr>
      <t>德阳高新区管委会</t>
    </r>
  </si>
  <si>
    <r>
      <rPr>
        <sz val="11"/>
        <color indexed="8"/>
        <rFont val="宋体"/>
        <family val="0"/>
      </rPr>
      <t xml:space="preserve">德阳高新区投资服务局
伍睿
</t>
    </r>
    <r>
      <rPr>
        <sz val="11"/>
        <color indexed="8"/>
        <rFont val="Times New Roman"/>
        <family val="1"/>
      </rPr>
      <t>18283858190</t>
    </r>
  </si>
  <si>
    <r>
      <rPr>
        <sz val="10"/>
        <color indexed="8"/>
        <rFont val="宋体"/>
        <family val="0"/>
      </rPr>
      <t>德阳绿地成外教育园区项目</t>
    </r>
  </si>
  <si>
    <r>
      <rPr>
        <sz val="10"/>
        <color indexed="8"/>
        <rFont val="Times New Roman"/>
        <family val="1"/>
      </rPr>
      <t>2018-2025</t>
    </r>
    <r>
      <rPr>
        <sz val="10"/>
        <color indexed="8"/>
        <rFont val="宋体"/>
        <family val="0"/>
      </rPr>
      <t>年</t>
    </r>
  </si>
  <si>
    <r>
      <rPr>
        <sz val="10"/>
        <color indexed="8"/>
        <rFont val="Times New Roman"/>
        <family val="1"/>
      </rPr>
      <t>1.</t>
    </r>
    <r>
      <rPr>
        <sz val="10"/>
        <color indexed="8"/>
        <rFont val="宋体"/>
        <family val="0"/>
      </rPr>
      <t>一期建设小初校舍等</t>
    </r>
    <r>
      <rPr>
        <sz val="10"/>
        <color indexed="8"/>
        <rFont val="Times New Roman"/>
        <family val="1"/>
      </rPr>
      <t>4.5</t>
    </r>
    <r>
      <rPr>
        <sz val="10"/>
        <color indexed="8"/>
        <rFont val="宋体"/>
        <family val="0"/>
      </rPr>
      <t>万平米；二、三期建设高中校舍及行政楼、体育馆、食堂、操场等附属设施共</t>
    </r>
    <r>
      <rPr>
        <sz val="10"/>
        <color indexed="8"/>
        <rFont val="Times New Roman"/>
        <family val="1"/>
      </rPr>
      <t>13.1</t>
    </r>
    <r>
      <rPr>
        <sz val="10"/>
        <color indexed="8"/>
        <rFont val="宋体"/>
        <family val="0"/>
      </rPr>
      <t xml:space="preserve">万平米；
</t>
    </r>
    <r>
      <rPr>
        <sz val="10"/>
        <color indexed="8"/>
        <rFont val="Times New Roman"/>
        <family val="1"/>
      </rPr>
      <t>2.</t>
    </r>
    <r>
      <rPr>
        <sz val="10"/>
        <color indexed="8"/>
        <rFont val="宋体"/>
        <family val="0"/>
      </rPr>
      <t>住宅一号地块：住宅及商业共计</t>
    </r>
    <r>
      <rPr>
        <sz val="10"/>
        <color indexed="8"/>
        <rFont val="Times New Roman"/>
        <family val="1"/>
      </rPr>
      <t>21.5</t>
    </r>
    <r>
      <rPr>
        <sz val="10"/>
        <color indexed="8"/>
        <rFont val="宋体"/>
        <family val="0"/>
      </rPr>
      <t>万平米；三号地块：住宅</t>
    </r>
    <r>
      <rPr>
        <sz val="10"/>
        <color indexed="8"/>
        <rFont val="Times New Roman"/>
        <family val="1"/>
      </rPr>
      <t>7.4</t>
    </r>
    <r>
      <rPr>
        <sz val="10"/>
        <color indexed="8"/>
        <rFont val="宋体"/>
        <family val="0"/>
      </rPr>
      <t>万平米；五号地块：住宅</t>
    </r>
    <r>
      <rPr>
        <sz val="10"/>
        <color indexed="8"/>
        <rFont val="Times New Roman"/>
        <family val="1"/>
      </rPr>
      <t>22</t>
    </r>
    <r>
      <rPr>
        <sz val="10"/>
        <color indexed="8"/>
        <rFont val="宋体"/>
        <family val="0"/>
      </rPr>
      <t>万平米。</t>
    </r>
  </si>
  <si>
    <r>
      <rPr>
        <sz val="10"/>
        <color indexed="8"/>
        <rFont val="宋体"/>
        <family val="0"/>
      </rPr>
      <t>学校：高中及体育馆行政楼等达到开学条件；</t>
    </r>
    <r>
      <rPr>
        <sz val="10"/>
        <color indexed="8"/>
        <rFont val="Times New Roman"/>
        <family val="1"/>
      </rPr>
      <t>3#</t>
    </r>
    <r>
      <rPr>
        <sz val="10"/>
        <color indexed="8"/>
        <rFont val="宋体"/>
        <family val="0"/>
      </rPr>
      <t>地块：</t>
    </r>
    <r>
      <rPr>
        <sz val="10"/>
        <color indexed="8"/>
        <rFont val="Times New Roman"/>
        <family val="1"/>
      </rPr>
      <t>2021</t>
    </r>
    <r>
      <rPr>
        <sz val="10"/>
        <color indexed="8"/>
        <rFont val="宋体"/>
        <family val="0"/>
      </rPr>
      <t>年完成交付；</t>
    </r>
    <r>
      <rPr>
        <sz val="10"/>
        <color indexed="8"/>
        <rFont val="Times New Roman"/>
        <family val="1"/>
      </rPr>
      <t>5#</t>
    </r>
    <r>
      <rPr>
        <sz val="10"/>
        <color indexed="8"/>
        <rFont val="宋体"/>
        <family val="0"/>
      </rPr>
      <t>地块：主体封顶，砌体完成，安装完成</t>
    </r>
    <r>
      <rPr>
        <sz val="10"/>
        <color indexed="8"/>
        <rFont val="Times New Roman"/>
        <family val="1"/>
      </rPr>
      <t>30%</t>
    </r>
    <r>
      <rPr>
        <sz val="10"/>
        <color indexed="8"/>
        <rFont val="宋体"/>
        <family val="0"/>
      </rPr>
      <t>，内外装完成</t>
    </r>
    <r>
      <rPr>
        <sz val="10"/>
        <color indexed="8"/>
        <rFont val="Times New Roman"/>
        <family val="1"/>
      </rPr>
      <t>30%</t>
    </r>
  </si>
  <si>
    <r>
      <rPr>
        <sz val="10"/>
        <color indexed="8"/>
        <rFont val="宋体"/>
        <family val="0"/>
      </rPr>
      <t>金苹果幼儿园建设项目</t>
    </r>
  </si>
  <si>
    <t>完成竣工验收，开园招生。</t>
  </si>
  <si>
    <r>
      <rPr>
        <sz val="10"/>
        <color indexed="8"/>
        <rFont val="宋体"/>
        <family val="0"/>
      </rPr>
      <t>德阳文宸教育管理有限公司</t>
    </r>
  </si>
  <si>
    <r>
      <rPr>
        <b/>
        <sz val="10"/>
        <color indexed="8"/>
        <rFont val="宋体"/>
        <family val="0"/>
      </rPr>
      <t>医疗卫生</t>
    </r>
  </si>
  <si>
    <r>
      <rPr>
        <sz val="10"/>
        <color indexed="8"/>
        <rFont val="宋体"/>
        <family val="0"/>
      </rPr>
      <t>德阳市人民医院妇女儿童专科医院和全科医师培训基地</t>
    </r>
  </si>
  <si>
    <r>
      <rPr>
        <sz val="10"/>
        <color indexed="8"/>
        <rFont val="Times New Roman"/>
        <family val="1"/>
      </rPr>
      <t>2017-
2021</t>
    </r>
    <r>
      <rPr>
        <sz val="10"/>
        <color indexed="8"/>
        <rFont val="宋体"/>
        <family val="0"/>
      </rPr>
      <t>年</t>
    </r>
  </si>
  <si>
    <t>1.妇儿医院项目竣工；     2.全科医师基地完成室内外安装、装饰工作。</t>
  </si>
  <si>
    <r>
      <rPr>
        <sz val="10"/>
        <color indexed="8"/>
        <rFont val="宋体"/>
        <family val="0"/>
      </rPr>
      <t>德阳市人民医院</t>
    </r>
    <r>
      <rPr>
        <sz val="10"/>
        <color indexed="8"/>
        <rFont val="Times New Roman"/>
        <family val="1"/>
      </rPr>
      <t xml:space="preserve"> </t>
    </r>
  </si>
  <si>
    <r>
      <rPr>
        <sz val="10"/>
        <color indexed="8"/>
        <rFont val="宋体"/>
        <family val="0"/>
      </rPr>
      <t>市卫健委</t>
    </r>
  </si>
  <si>
    <r>
      <rPr>
        <sz val="11"/>
        <color indexed="8"/>
        <rFont val="宋体"/>
        <family val="0"/>
      </rPr>
      <t>张亨鉴</t>
    </r>
    <r>
      <rPr>
        <sz val="11"/>
        <color indexed="8"/>
        <rFont val="Times New Roman"/>
        <family val="1"/>
      </rPr>
      <t>15183837283</t>
    </r>
  </si>
  <si>
    <r>
      <rPr>
        <sz val="10"/>
        <color indexed="8"/>
        <rFont val="宋体"/>
        <family val="0"/>
      </rPr>
      <t>广汉市医院建设项目</t>
    </r>
  </si>
  <si>
    <r>
      <rPr>
        <sz val="10"/>
        <color indexed="8"/>
        <rFont val="Times New Roman"/>
        <family val="1"/>
      </rPr>
      <t>1.</t>
    </r>
    <r>
      <rPr>
        <sz val="10"/>
        <color indexed="8"/>
        <rFont val="宋体"/>
        <family val="0"/>
      </rPr>
      <t>市人民医院：新建门诊大楼、住院大楼等，总建筑面积约</t>
    </r>
    <r>
      <rPr>
        <sz val="10"/>
        <color indexed="8"/>
        <rFont val="Times New Roman"/>
        <family val="1"/>
      </rPr>
      <t>14.5</t>
    </r>
    <r>
      <rPr>
        <sz val="10"/>
        <color indexed="8"/>
        <rFont val="宋体"/>
        <family val="0"/>
      </rPr>
      <t>万平米，设置床位</t>
    </r>
    <r>
      <rPr>
        <sz val="10"/>
        <color indexed="8"/>
        <rFont val="Times New Roman"/>
        <family val="1"/>
      </rPr>
      <t>1200</t>
    </r>
    <r>
      <rPr>
        <sz val="10"/>
        <color indexed="8"/>
        <rFont val="宋体"/>
        <family val="0"/>
      </rPr>
      <t>张；</t>
    </r>
    <r>
      <rPr>
        <sz val="10"/>
        <color indexed="8"/>
        <rFont val="Times New Roman"/>
        <family val="1"/>
      </rPr>
      <t>2.</t>
    </r>
    <r>
      <rPr>
        <sz val="10"/>
        <color indexed="8"/>
        <rFont val="宋体"/>
        <family val="0"/>
      </rPr>
      <t>市精神病医院：新建门诊大楼、住院大楼等，总建筑面积约</t>
    </r>
    <r>
      <rPr>
        <sz val="10"/>
        <color indexed="8"/>
        <rFont val="Times New Roman"/>
        <family val="1"/>
      </rPr>
      <t>6</t>
    </r>
    <r>
      <rPr>
        <sz val="10"/>
        <color indexed="8"/>
        <rFont val="宋体"/>
        <family val="0"/>
      </rPr>
      <t>万平方米，设置床位</t>
    </r>
    <r>
      <rPr>
        <sz val="10"/>
        <color indexed="8"/>
        <rFont val="Times New Roman"/>
        <family val="1"/>
      </rPr>
      <t>800</t>
    </r>
    <r>
      <rPr>
        <sz val="10"/>
        <color indexed="8"/>
        <rFont val="宋体"/>
        <family val="0"/>
      </rPr>
      <t>张。</t>
    </r>
  </si>
  <si>
    <t>1.人民医院：竣工验收；    2.精神病医院：主体完工。</t>
  </si>
  <si>
    <r>
      <rPr>
        <sz val="11"/>
        <color indexed="8"/>
        <rFont val="宋体"/>
        <family val="0"/>
      </rPr>
      <t>广汉市卫健局</t>
    </r>
    <r>
      <rPr>
        <sz val="11"/>
        <color indexed="8"/>
        <rFont val="Times New Roman"/>
        <family val="1"/>
      </rPr>
      <t xml:space="preserve"> 
</t>
    </r>
    <r>
      <rPr>
        <sz val="11"/>
        <color indexed="8"/>
        <rFont val="宋体"/>
        <family val="0"/>
      </rPr>
      <t xml:space="preserve">钟强
</t>
    </r>
    <r>
      <rPr>
        <sz val="11"/>
        <color indexed="8"/>
        <rFont val="Times New Roman"/>
        <family val="1"/>
      </rPr>
      <t>13990281669</t>
    </r>
  </si>
  <si>
    <r>
      <rPr>
        <sz val="10"/>
        <color indexed="8"/>
        <rFont val="宋体"/>
        <family val="0"/>
      </rPr>
      <t>什邡市中医医院迁建项目</t>
    </r>
  </si>
  <si>
    <r>
      <rPr>
        <sz val="10"/>
        <color indexed="8"/>
        <rFont val="宋体"/>
        <family val="0"/>
      </rPr>
      <t>迁建住院综合楼，总建筑面积</t>
    </r>
    <r>
      <rPr>
        <sz val="10"/>
        <color indexed="8"/>
        <rFont val="Times New Roman"/>
        <family val="1"/>
      </rPr>
      <t>2</t>
    </r>
    <r>
      <rPr>
        <sz val="10"/>
        <color indexed="8"/>
        <rFont val="宋体"/>
        <family val="0"/>
      </rPr>
      <t>万平方米，新建床位</t>
    </r>
    <r>
      <rPr>
        <sz val="10"/>
        <color indexed="8"/>
        <rFont val="Times New Roman"/>
        <family val="1"/>
      </rPr>
      <t>170</t>
    </r>
    <r>
      <rPr>
        <sz val="10"/>
        <color indexed="8"/>
        <rFont val="宋体"/>
        <family val="0"/>
      </rPr>
      <t>张；二期工程总建筑面积约</t>
    </r>
    <r>
      <rPr>
        <sz val="10"/>
        <color indexed="8"/>
        <rFont val="Times New Roman"/>
        <family val="1"/>
      </rPr>
      <t>9.5</t>
    </r>
    <r>
      <rPr>
        <sz val="10"/>
        <color indexed="8"/>
        <rFont val="宋体"/>
        <family val="0"/>
      </rPr>
      <t>万平方米，包括门诊及医技综合楼</t>
    </r>
    <r>
      <rPr>
        <sz val="10"/>
        <color indexed="8"/>
        <rFont val="Times New Roman"/>
        <family val="1"/>
      </rPr>
      <t>4.5</t>
    </r>
    <r>
      <rPr>
        <sz val="10"/>
        <color indexed="8"/>
        <rFont val="宋体"/>
        <family val="0"/>
      </rPr>
      <t>万平方米，养老服务中心</t>
    </r>
    <r>
      <rPr>
        <sz val="10"/>
        <color indexed="8"/>
        <rFont val="Times New Roman"/>
        <family val="1"/>
      </rPr>
      <t>5</t>
    </r>
    <r>
      <rPr>
        <sz val="10"/>
        <color indexed="8"/>
        <rFont val="宋体"/>
        <family val="0"/>
      </rPr>
      <t>万平方米。</t>
    </r>
  </si>
  <si>
    <t>1.迁建住院综合楼竣工验收；2.门诊医技综合楼开工建设。</t>
  </si>
  <si>
    <r>
      <rPr>
        <sz val="10"/>
        <color indexed="8"/>
        <rFont val="宋体"/>
        <family val="0"/>
      </rPr>
      <t>什邡市中医医院</t>
    </r>
  </si>
  <si>
    <r>
      <rPr>
        <sz val="10"/>
        <color indexed="8"/>
        <rFont val="宋体"/>
        <family val="0"/>
      </rPr>
      <t>罗江区人民医院老年病区、肿瘤病区建设项目</t>
    </r>
  </si>
  <si>
    <r>
      <rPr>
        <sz val="10"/>
        <color indexed="8"/>
        <rFont val="Times New Roman"/>
        <family val="1"/>
      </rPr>
      <t>1.</t>
    </r>
    <r>
      <rPr>
        <sz val="10"/>
        <color indexed="8"/>
        <rFont val="宋体"/>
        <family val="0"/>
      </rPr>
      <t>新建老年病区、肿瘤病区综合楼一栋，建筑面积</t>
    </r>
    <r>
      <rPr>
        <sz val="10"/>
        <color indexed="8"/>
        <rFont val="Times New Roman"/>
        <family val="1"/>
      </rPr>
      <t>20400</t>
    </r>
    <r>
      <rPr>
        <sz val="10"/>
        <color indexed="8"/>
        <rFont val="宋体"/>
        <family val="0"/>
      </rPr>
      <t>平方米，建筑楼层数为地上九层，地下</t>
    </r>
    <r>
      <rPr>
        <sz val="10"/>
        <color indexed="8"/>
        <rFont val="Times New Roman"/>
        <family val="1"/>
      </rPr>
      <t>2</t>
    </r>
    <r>
      <rPr>
        <sz val="10"/>
        <color indexed="8"/>
        <rFont val="宋体"/>
        <family val="0"/>
      </rPr>
      <t>层。</t>
    </r>
    <r>
      <rPr>
        <sz val="10"/>
        <color indexed="8"/>
        <rFont val="Times New Roman"/>
        <family val="1"/>
      </rPr>
      <t>2.</t>
    </r>
    <r>
      <rPr>
        <sz val="10"/>
        <color indexed="8"/>
        <rFont val="宋体"/>
        <family val="0"/>
      </rPr>
      <t>区医院老年病区、肿瘤病区综合楼一栋，建筑面积约</t>
    </r>
    <r>
      <rPr>
        <sz val="10"/>
        <color indexed="8"/>
        <rFont val="Times New Roman"/>
        <family val="1"/>
      </rPr>
      <t>2</t>
    </r>
    <r>
      <rPr>
        <sz val="10"/>
        <color indexed="8"/>
        <rFont val="宋体"/>
        <family val="0"/>
      </rPr>
      <t>万平方米，新增床位</t>
    </r>
    <r>
      <rPr>
        <sz val="10"/>
        <color indexed="8"/>
        <rFont val="Times New Roman"/>
        <family val="1"/>
      </rPr>
      <t>200</t>
    </r>
    <r>
      <rPr>
        <sz val="10"/>
        <color indexed="8"/>
        <rFont val="宋体"/>
        <family val="0"/>
      </rPr>
      <t>张。</t>
    </r>
  </si>
  <si>
    <t>罗江区医院</t>
  </si>
  <si>
    <r>
      <rPr>
        <sz val="11"/>
        <color indexed="8"/>
        <rFont val="宋体"/>
        <family val="0"/>
      </rPr>
      <t>卫健局徐昌金</t>
    </r>
    <r>
      <rPr>
        <sz val="11"/>
        <color indexed="8"/>
        <rFont val="Times New Roman"/>
        <family val="1"/>
      </rPr>
      <t>13700907096</t>
    </r>
  </si>
  <si>
    <r>
      <rPr>
        <sz val="10"/>
        <color indexed="8"/>
        <rFont val="宋体"/>
        <family val="0"/>
      </rPr>
      <t>旌阳区中医院门诊综合大楼、住院综合大楼建设项目</t>
    </r>
  </si>
  <si>
    <r>
      <rPr>
        <sz val="10"/>
        <color indexed="8"/>
        <rFont val="宋体"/>
        <family val="0"/>
      </rPr>
      <t>新建门诊综合大楼和住院综合大楼，建设规模</t>
    </r>
    <r>
      <rPr>
        <sz val="10"/>
        <color indexed="8"/>
        <rFont val="Times New Roman"/>
        <family val="1"/>
      </rPr>
      <t>42832</t>
    </r>
    <r>
      <rPr>
        <sz val="10"/>
        <color indexed="8"/>
        <rFont val="宋体"/>
        <family val="0"/>
      </rPr>
      <t>平方米。其中地上计容建筑面积</t>
    </r>
    <r>
      <rPr>
        <sz val="10"/>
        <color indexed="8"/>
        <rFont val="Times New Roman"/>
        <family val="1"/>
      </rPr>
      <t>31475</t>
    </r>
    <r>
      <rPr>
        <sz val="10"/>
        <color indexed="8"/>
        <rFont val="宋体"/>
        <family val="0"/>
      </rPr>
      <t>平方米、地上不计容建筑面积</t>
    </r>
    <r>
      <rPr>
        <sz val="10"/>
        <color indexed="8"/>
        <rFont val="Times New Roman"/>
        <family val="1"/>
      </rPr>
      <t>1243</t>
    </r>
    <r>
      <rPr>
        <sz val="10"/>
        <color indexed="8"/>
        <rFont val="宋体"/>
        <family val="0"/>
      </rPr>
      <t>平方米，框剪结构</t>
    </r>
    <r>
      <rPr>
        <sz val="10"/>
        <color indexed="8"/>
        <rFont val="Times New Roman"/>
        <family val="1"/>
      </rPr>
      <t>5</t>
    </r>
    <r>
      <rPr>
        <sz val="10"/>
        <color indexed="8"/>
        <rFont val="宋体"/>
        <family val="0"/>
      </rPr>
      <t>－</t>
    </r>
    <r>
      <rPr>
        <sz val="10"/>
        <color indexed="8"/>
        <rFont val="Times New Roman"/>
        <family val="1"/>
      </rPr>
      <t>16F</t>
    </r>
    <r>
      <rPr>
        <sz val="10"/>
        <color indexed="8"/>
        <rFont val="宋体"/>
        <family val="0"/>
      </rPr>
      <t>，地下建筑面积</t>
    </r>
    <r>
      <rPr>
        <sz val="10"/>
        <color indexed="8"/>
        <rFont val="Times New Roman"/>
        <family val="1"/>
      </rPr>
      <t>10114</t>
    </r>
    <r>
      <rPr>
        <sz val="10"/>
        <color indexed="8"/>
        <rFont val="宋体"/>
        <family val="0"/>
      </rPr>
      <t>平方米（含人防地下室面积</t>
    </r>
    <r>
      <rPr>
        <sz val="10"/>
        <color indexed="8"/>
        <rFont val="Times New Roman"/>
        <family val="1"/>
      </rPr>
      <t>3690</t>
    </r>
    <r>
      <rPr>
        <sz val="10"/>
        <color indexed="8"/>
        <rFont val="宋体"/>
        <family val="0"/>
      </rPr>
      <t>平方米）。</t>
    </r>
  </si>
  <si>
    <r>
      <rPr>
        <sz val="10"/>
        <color indexed="8"/>
        <rFont val="宋体"/>
        <family val="0"/>
      </rPr>
      <t>全面竣工并投入使用。</t>
    </r>
  </si>
  <si>
    <r>
      <rPr>
        <sz val="10"/>
        <color indexed="8"/>
        <rFont val="宋体"/>
        <family val="0"/>
      </rPr>
      <t>旌阳区中医院</t>
    </r>
    <r>
      <rPr>
        <sz val="10"/>
        <color indexed="8"/>
        <rFont val="Times New Roman"/>
        <family val="1"/>
      </rPr>
      <t xml:space="preserve">   
</t>
    </r>
  </si>
  <si>
    <r>
      <rPr>
        <sz val="11"/>
        <color indexed="8"/>
        <rFont val="宋体"/>
        <family val="0"/>
      </rPr>
      <t>旌阳区卫健局</t>
    </r>
    <r>
      <rPr>
        <sz val="11"/>
        <color indexed="8"/>
        <rFont val="Times New Roman"/>
        <family val="1"/>
      </rPr>
      <t xml:space="preserve"> </t>
    </r>
    <r>
      <rPr>
        <sz val="11"/>
        <color indexed="8"/>
        <rFont val="宋体"/>
        <family val="0"/>
      </rPr>
      <t>李建彬</t>
    </r>
    <r>
      <rPr>
        <sz val="11"/>
        <color indexed="8"/>
        <rFont val="Times New Roman"/>
        <family val="1"/>
      </rPr>
      <t>2272440</t>
    </r>
  </si>
  <si>
    <r>
      <rPr>
        <sz val="10"/>
        <color indexed="8"/>
        <rFont val="宋体"/>
        <family val="0"/>
      </rPr>
      <t>旌阳区医疗卫生防治能力提升建设项目</t>
    </r>
  </si>
  <si>
    <r>
      <rPr>
        <sz val="10"/>
        <color indexed="8"/>
        <rFont val="宋体"/>
        <family val="0"/>
      </rPr>
      <t>扩建东山社区卫生服务中心</t>
    </r>
    <r>
      <rPr>
        <sz val="10"/>
        <color indexed="8"/>
        <rFont val="Times New Roman"/>
        <family val="1"/>
      </rPr>
      <t>1</t>
    </r>
    <r>
      <rPr>
        <sz val="10"/>
        <color indexed="8"/>
        <rFont val="宋体"/>
        <family val="0"/>
      </rPr>
      <t>万平方米；新建孝感社区卫生服务中心</t>
    </r>
    <r>
      <rPr>
        <sz val="10"/>
        <color indexed="8"/>
        <rFont val="Times New Roman"/>
        <family val="1"/>
      </rPr>
      <t>1.9</t>
    </r>
    <r>
      <rPr>
        <sz val="10"/>
        <color indexed="8"/>
        <rFont val="宋体"/>
        <family val="0"/>
      </rPr>
      <t>万平方米；医养结合中心大楼</t>
    </r>
    <r>
      <rPr>
        <sz val="10"/>
        <color indexed="8"/>
        <rFont val="Times New Roman"/>
        <family val="1"/>
      </rPr>
      <t>2</t>
    </r>
    <r>
      <rPr>
        <sz val="10"/>
        <color indexed="8"/>
        <rFont val="宋体"/>
        <family val="0"/>
      </rPr>
      <t>万平方米、综合用房</t>
    </r>
    <r>
      <rPr>
        <sz val="10"/>
        <color indexed="8"/>
        <rFont val="Times New Roman"/>
        <family val="1"/>
      </rPr>
      <t>5000</t>
    </r>
    <r>
      <rPr>
        <sz val="10"/>
        <color indexed="8"/>
        <rFont val="宋体"/>
        <family val="0"/>
      </rPr>
      <t>平方米、停车场、门卫室、围墙、绿化、化粪池、场地硬化等总工附属工程、精神病院区大楼改造</t>
    </r>
    <r>
      <rPr>
        <sz val="10"/>
        <color indexed="8"/>
        <rFont val="Times New Roman"/>
        <family val="1"/>
      </rPr>
      <t>2100</t>
    </r>
    <r>
      <rPr>
        <sz val="10"/>
        <color indexed="8"/>
        <rFont val="宋体"/>
        <family val="0"/>
      </rPr>
      <t>平方米。</t>
    </r>
  </si>
  <si>
    <r>
      <rPr>
        <sz val="10"/>
        <color indexed="8"/>
        <rFont val="宋体"/>
        <family val="0"/>
      </rPr>
      <t>旌阳区卫健局</t>
    </r>
  </si>
  <si>
    <r>
      <rPr>
        <sz val="10"/>
        <color indexed="8"/>
        <rFont val="宋体"/>
        <family val="0"/>
      </rPr>
      <t>绵竹仁爱医院康养中心</t>
    </r>
  </si>
  <si>
    <r>
      <rPr>
        <sz val="10"/>
        <color indexed="8"/>
        <rFont val="宋体"/>
        <family val="0"/>
      </rPr>
      <t>总建筑面积约</t>
    </r>
    <r>
      <rPr>
        <sz val="10"/>
        <color indexed="8"/>
        <rFont val="Times New Roman"/>
        <family val="1"/>
      </rPr>
      <t>3.3</t>
    </r>
    <r>
      <rPr>
        <sz val="10"/>
        <color indexed="8"/>
        <rFont val="宋体"/>
        <family val="0"/>
      </rPr>
      <t>万平方米，设置床位</t>
    </r>
    <r>
      <rPr>
        <sz val="10"/>
        <color indexed="8"/>
        <rFont val="Times New Roman"/>
        <family val="1"/>
      </rPr>
      <t>1000</t>
    </r>
    <r>
      <rPr>
        <sz val="10"/>
        <color indexed="8"/>
        <rFont val="宋体"/>
        <family val="0"/>
      </rPr>
      <t>张，配套建设餐饮中心、娱乐活动室等。</t>
    </r>
  </si>
  <si>
    <t xml:space="preserve">绵竹市仁爱医院
</t>
  </si>
  <si>
    <r>
      <rPr>
        <sz val="11"/>
        <color indexed="8"/>
        <rFont val="宋体"/>
        <family val="0"/>
      </rPr>
      <t xml:space="preserve">市民政局
马超
</t>
    </r>
    <r>
      <rPr>
        <sz val="11"/>
        <color indexed="8"/>
        <rFont val="Times New Roman"/>
        <family val="1"/>
      </rPr>
      <t>13981091628</t>
    </r>
  </si>
  <si>
    <r>
      <rPr>
        <sz val="10"/>
        <color indexed="8"/>
        <rFont val="宋体"/>
        <family val="0"/>
      </rPr>
      <t>中江县医院建设项目</t>
    </r>
  </si>
  <si>
    <r>
      <rPr>
        <sz val="10"/>
        <color indexed="8"/>
        <rFont val="Times New Roman"/>
        <family val="1"/>
      </rPr>
      <t>2017-2022</t>
    </r>
    <r>
      <rPr>
        <sz val="10"/>
        <color indexed="8"/>
        <rFont val="宋体"/>
        <family val="0"/>
      </rPr>
      <t>年</t>
    </r>
  </si>
  <si>
    <r>
      <rPr>
        <sz val="10"/>
        <color indexed="8"/>
        <rFont val="Times New Roman"/>
        <family val="1"/>
      </rPr>
      <t>1.</t>
    </r>
    <r>
      <rPr>
        <sz val="10"/>
        <color indexed="8"/>
        <rFont val="宋体"/>
        <family val="0"/>
      </rPr>
      <t>德康医院，总建筑面积约</t>
    </r>
    <r>
      <rPr>
        <sz val="10"/>
        <color indexed="8"/>
        <rFont val="Times New Roman"/>
        <family val="1"/>
      </rPr>
      <t>12.8</t>
    </r>
    <r>
      <rPr>
        <sz val="10"/>
        <color indexed="8"/>
        <rFont val="宋体"/>
        <family val="0"/>
      </rPr>
      <t>万平米。</t>
    </r>
    <r>
      <rPr>
        <sz val="10"/>
        <color indexed="8"/>
        <rFont val="Times New Roman"/>
        <family val="1"/>
      </rPr>
      <t>2.</t>
    </r>
    <r>
      <rPr>
        <sz val="10"/>
        <color indexed="8"/>
        <rFont val="宋体"/>
        <family val="0"/>
      </rPr>
      <t>中江县第二人民医院门诊综合大楼项目，总建筑面积约</t>
    </r>
    <r>
      <rPr>
        <sz val="10"/>
        <color indexed="8"/>
        <rFont val="Times New Roman"/>
        <family val="1"/>
      </rPr>
      <t>2.2</t>
    </r>
    <r>
      <rPr>
        <sz val="10"/>
        <color indexed="8"/>
        <rFont val="宋体"/>
        <family val="0"/>
      </rPr>
      <t>万平方米。</t>
    </r>
    <r>
      <rPr>
        <sz val="10"/>
        <color indexed="8"/>
        <rFont val="Times New Roman"/>
        <family val="1"/>
      </rPr>
      <t>3.</t>
    </r>
    <r>
      <rPr>
        <sz val="10"/>
        <color indexed="8"/>
        <rFont val="宋体"/>
        <family val="0"/>
      </rPr>
      <t>中江妇幼保健院住院综合大楼约</t>
    </r>
    <r>
      <rPr>
        <sz val="10"/>
        <color indexed="8"/>
        <rFont val="Times New Roman"/>
        <family val="1"/>
      </rPr>
      <t>2.5</t>
    </r>
    <r>
      <rPr>
        <sz val="10"/>
        <color indexed="8"/>
        <rFont val="宋体"/>
        <family val="0"/>
      </rPr>
      <t>万平方米（含儿科急诊及住院），发电机房等附属设施建设面积</t>
    </r>
    <r>
      <rPr>
        <sz val="10"/>
        <color indexed="8"/>
        <rFont val="Times New Roman"/>
        <family val="1"/>
      </rPr>
      <t>1950</t>
    </r>
    <r>
      <rPr>
        <sz val="10"/>
        <color indexed="8"/>
        <rFont val="宋体"/>
        <family val="0"/>
      </rPr>
      <t>平方米。</t>
    </r>
  </si>
  <si>
    <t>1.德康医院完成竣工验收。2.二医院主体完工，完成装饰装修工作。3.保健院竣工验收。</t>
  </si>
  <si>
    <r>
      <rPr>
        <sz val="10"/>
        <color indexed="8"/>
        <rFont val="宋体"/>
        <family val="0"/>
      </rPr>
      <t>中江县德康医院</t>
    </r>
    <r>
      <rPr>
        <sz val="10"/>
        <color indexed="8"/>
        <rFont val="Times New Roman"/>
        <family val="1"/>
      </rPr>
      <t xml:space="preserve">
</t>
    </r>
    <r>
      <rPr>
        <sz val="10"/>
        <color indexed="8"/>
        <rFont val="宋体"/>
        <family val="0"/>
      </rPr>
      <t xml:space="preserve">中江县第二人民医院
</t>
    </r>
    <r>
      <rPr>
        <sz val="10"/>
        <color indexed="8"/>
        <rFont val="宋体"/>
        <family val="0"/>
      </rPr>
      <t xml:space="preserve">中江妇幼保健院
</t>
    </r>
  </si>
  <si>
    <r>
      <rPr>
        <sz val="11"/>
        <color indexed="8"/>
        <rFont val="宋体"/>
        <family val="0"/>
      </rPr>
      <t>中江县卫生健康局
史春霞：</t>
    </r>
    <r>
      <rPr>
        <sz val="11"/>
        <color indexed="8"/>
        <rFont val="Times New Roman"/>
        <family val="1"/>
      </rPr>
      <t>18090787987</t>
    </r>
  </si>
  <si>
    <r>
      <rPr>
        <sz val="10"/>
        <color indexed="8"/>
        <rFont val="宋体"/>
        <family val="0"/>
      </rPr>
      <t>中江县中医医院新建综合业务大楼项目</t>
    </r>
  </si>
  <si>
    <r>
      <rPr>
        <sz val="10"/>
        <color indexed="8"/>
        <rFont val="宋体"/>
        <family val="0"/>
      </rPr>
      <t>建设综合业务大楼及其配套设施约</t>
    </r>
    <r>
      <rPr>
        <sz val="10"/>
        <color indexed="8"/>
        <rFont val="Times New Roman"/>
        <family val="1"/>
      </rPr>
      <t>1.7</t>
    </r>
    <r>
      <rPr>
        <sz val="10"/>
        <color indexed="8"/>
        <rFont val="宋体"/>
        <family val="0"/>
      </rPr>
      <t>万余平方米。</t>
    </r>
  </si>
  <si>
    <r>
      <rPr>
        <sz val="10"/>
        <color indexed="8"/>
        <rFont val="宋体"/>
        <family val="0"/>
      </rPr>
      <t>主体工程完工、装饰安装工程完成</t>
    </r>
    <r>
      <rPr>
        <sz val="10"/>
        <color indexed="8"/>
        <rFont val="Times New Roman"/>
        <family val="1"/>
      </rPr>
      <t>50%</t>
    </r>
    <r>
      <rPr>
        <sz val="10"/>
        <color indexed="8"/>
        <rFont val="宋体"/>
        <family val="0"/>
      </rPr>
      <t>。</t>
    </r>
  </si>
  <si>
    <t>中江县中医医院</t>
  </si>
  <si>
    <r>
      <rPr>
        <b/>
        <sz val="10"/>
        <color indexed="8"/>
        <rFont val="宋体"/>
        <family val="0"/>
      </rPr>
      <t>保障性住房</t>
    </r>
  </si>
  <si>
    <r>
      <rPr>
        <sz val="10"/>
        <color indexed="8"/>
        <rFont val="宋体"/>
        <family val="0"/>
      </rPr>
      <t>旌阳区棚户区改造项目</t>
    </r>
  </si>
  <si>
    <r>
      <rPr>
        <sz val="10"/>
        <color indexed="8"/>
        <rFont val="Times New Roman"/>
        <family val="1"/>
      </rPr>
      <t>1.</t>
    </r>
    <r>
      <rPr>
        <sz val="10"/>
        <color indexed="8"/>
        <rFont val="宋体"/>
        <family val="0"/>
      </rPr>
      <t>黄河新村棚户区，总建筑面积</t>
    </r>
    <r>
      <rPr>
        <sz val="10"/>
        <color indexed="8"/>
        <rFont val="Times New Roman"/>
        <family val="1"/>
      </rPr>
      <t>31.38</t>
    </r>
    <r>
      <rPr>
        <sz val="10"/>
        <color indexed="8"/>
        <rFont val="宋体"/>
        <family val="0"/>
      </rPr>
      <t>万平方米安置户数</t>
    </r>
    <r>
      <rPr>
        <sz val="10"/>
        <color indexed="8"/>
        <rFont val="Times New Roman"/>
        <family val="1"/>
      </rPr>
      <t>1569</t>
    </r>
    <r>
      <rPr>
        <sz val="10"/>
        <color indexed="8"/>
        <rFont val="宋体"/>
        <family val="0"/>
      </rPr>
      <t>户，涉及人口约</t>
    </r>
    <r>
      <rPr>
        <sz val="10"/>
        <color indexed="8"/>
        <rFont val="Times New Roman"/>
        <family val="1"/>
      </rPr>
      <t>3920</t>
    </r>
    <r>
      <rPr>
        <sz val="10"/>
        <color indexed="8"/>
        <rFont val="宋体"/>
        <family val="0"/>
      </rPr>
      <t>人；</t>
    </r>
    <r>
      <rPr>
        <sz val="10"/>
        <color indexed="8"/>
        <rFont val="Times New Roman"/>
        <family val="1"/>
      </rPr>
      <t>2.</t>
    </r>
    <r>
      <rPr>
        <sz val="10"/>
        <color indexed="8"/>
        <rFont val="宋体"/>
        <family val="0"/>
      </rPr>
      <t>东湖片区棚户区，总建筑面积约</t>
    </r>
    <r>
      <rPr>
        <sz val="10"/>
        <color indexed="8"/>
        <rFont val="Times New Roman"/>
        <family val="1"/>
      </rPr>
      <t>43.74</t>
    </r>
    <r>
      <rPr>
        <sz val="10"/>
        <color indexed="8"/>
        <rFont val="宋体"/>
        <family val="0"/>
      </rPr>
      <t>万平方米安置户数</t>
    </r>
    <r>
      <rPr>
        <sz val="10"/>
        <color indexed="8"/>
        <rFont val="Times New Roman"/>
        <family val="1"/>
      </rPr>
      <t>1875</t>
    </r>
    <r>
      <rPr>
        <sz val="10"/>
        <color indexed="8"/>
        <rFont val="宋体"/>
        <family val="0"/>
      </rPr>
      <t>户，涉及人口约</t>
    </r>
    <r>
      <rPr>
        <sz val="10"/>
        <color indexed="8"/>
        <rFont val="Times New Roman"/>
        <family val="1"/>
      </rPr>
      <t>4690</t>
    </r>
    <r>
      <rPr>
        <sz val="10"/>
        <color indexed="8"/>
        <rFont val="宋体"/>
        <family val="0"/>
      </rPr>
      <t>人。</t>
    </r>
  </si>
  <si>
    <t>黄河新城棚改主体完工，东湖棚改主体施工。</t>
  </si>
  <si>
    <r>
      <rPr>
        <sz val="11"/>
        <color indexed="8"/>
        <rFont val="宋体"/>
        <family val="0"/>
      </rPr>
      <t>黄河新区</t>
    </r>
    <r>
      <rPr>
        <sz val="11"/>
        <color indexed="8"/>
        <rFont val="Times New Roman"/>
        <family val="1"/>
      </rPr>
      <t xml:space="preserve">                                    </t>
    </r>
    <r>
      <rPr>
        <sz val="11"/>
        <color indexed="8"/>
        <rFont val="宋体"/>
        <family val="0"/>
      </rPr>
      <t>尹力</t>
    </r>
    <r>
      <rPr>
        <sz val="11"/>
        <color indexed="8"/>
        <rFont val="Times New Roman"/>
        <family val="1"/>
      </rPr>
      <t>13990232505</t>
    </r>
  </si>
  <si>
    <r>
      <rPr>
        <sz val="10"/>
        <color indexed="8"/>
        <rFont val="宋体"/>
        <family val="0"/>
      </rPr>
      <t>旌阳区城镇老旧小区改造项目（</t>
    </r>
    <r>
      <rPr>
        <sz val="10"/>
        <color indexed="8"/>
        <rFont val="Times New Roman"/>
        <family val="1"/>
      </rPr>
      <t>2020</t>
    </r>
    <r>
      <rPr>
        <sz val="10"/>
        <color indexed="8"/>
        <rFont val="宋体"/>
        <family val="0"/>
      </rPr>
      <t>年）</t>
    </r>
  </si>
  <si>
    <r>
      <rPr>
        <sz val="10"/>
        <color indexed="8"/>
        <rFont val="宋体"/>
        <family val="0"/>
      </rPr>
      <t>计划改造</t>
    </r>
    <r>
      <rPr>
        <sz val="10"/>
        <color indexed="8"/>
        <rFont val="Times New Roman"/>
        <family val="1"/>
      </rPr>
      <t>28</t>
    </r>
    <r>
      <rPr>
        <sz val="10"/>
        <color indexed="8"/>
        <rFont val="宋体"/>
        <family val="0"/>
      </rPr>
      <t>个小区，</t>
    </r>
    <r>
      <rPr>
        <sz val="10"/>
        <color indexed="8"/>
        <rFont val="Times New Roman"/>
        <family val="1"/>
      </rPr>
      <t>8757</t>
    </r>
    <r>
      <rPr>
        <sz val="10"/>
        <color indexed="8"/>
        <rFont val="宋体"/>
        <family val="0"/>
      </rPr>
      <t>户。包括新增小区固定停车泊位改造，</t>
    </r>
    <r>
      <rPr>
        <sz val="10"/>
        <color indexed="8"/>
        <rFont val="Times New Roman"/>
        <family val="1"/>
      </rPr>
      <t xml:space="preserve"> </t>
    </r>
    <r>
      <rPr>
        <sz val="10"/>
        <color indexed="8"/>
        <rFont val="宋体"/>
        <family val="0"/>
      </rPr>
      <t>小区大门改造，改造消防通道、绿化、路面硬化。</t>
    </r>
  </si>
  <si>
    <t>东湖街道办             孝感街道办                旌阳街道办</t>
  </si>
  <si>
    <r>
      <rPr>
        <sz val="11"/>
        <color indexed="8"/>
        <rFont val="宋体"/>
        <family val="0"/>
      </rPr>
      <t>区住建局
唐树伟</t>
    </r>
    <r>
      <rPr>
        <sz val="11"/>
        <color indexed="8"/>
        <rFont val="Times New Roman"/>
        <family val="1"/>
      </rPr>
      <t xml:space="preserve">  
2567288</t>
    </r>
  </si>
  <si>
    <r>
      <rPr>
        <sz val="10"/>
        <color indexed="8"/>
        <rFont val="宋体"/>
        <family val="0"/>
      </rPr>
      <t>广汉工业集中发展区安置房建设项目</t>
    </r>
  </si>
  <si>
    <r>
      <rPr>
        <sz val="10"/>
        <color indexed="8"/>
        <rFont val="宋体"/>
        <family val="0"/>
      </rPr>
      <t>建设住宅（安置房）总建筑面积</t>
    </r>
    <r>
      <rPr>
        <sz val="10"/>
        <color indexed="8"/>
        <rFont val="Times New Roman"/>
        <family val="1"/>
      </rPr>
      <t>152219</t>
    </r>
    <r>
      <rPr>
        <sz val="10"/>
        <color indexed="8"/>
        <rFont val="宋体"/>
        <family val="0"/>
      </rPr>
      <t>平方米，共计</t>
    </r>
    <r>
      <rPr>
        <sz val="10"/>
        <color indexed="8"/>
        <rFont val="Times New Roman"/>
        <family val="1"/>
      </rPr>
      <t>1540</t>
    </r>
    <r>
      <rPr>
        <sz val="10"/>
        <color indexed="8"/>
        <rFont val="宋体"/>
        <family val="0"/>
      </rPr>
      <t>套；商业用房</t>
    </r>
    <r>
      <rPr>
        <sz val="10"/>
        <color indexed="8"/>
        <rFont val="Times New Roman"/>
        <family val="1"/>
      </rPr>
      <t>21887</t>
    </r>
    <r>
      <rPr>
        <sz val="10"/>
        <color indexed="8"/>
        <rFont val="宋体"/>
        <family val="0"/>
      </rPr>
      <t>平方米；新建幼儿园</t>
    </r>
    <r>
      <rPr>
        <sz val="10"/>
        <color indexed="8"/>
        <rFont val="Times New Roman"/>
        <family val="1"/>
      </rPr>
      <t>3551</t>
    </r>
    <r>
      <rPr>
        <sz val="10"/>
        <color indexed="8"/>
        <rFont val="宋体"/>
        <family val="0"/>
      </rPr>
      <t>平方米；新建物管综合用房</t>
    </r>
    <r>
      <rPr>
        <sz val="10"/>
        <color indexed="8"/>
        <rFont val="Times New Roman"/>
        <family val="1"/>
      </rPr>
      <t>4506</t>
    </r>
    <r>
      <rPr>
        <sz val="10"/>
        <color indexed="8"/>
        <rFont val="宋体"/>
        <family val="0"/>
      </rPr>
      <t>平方米；地下室</t>
    </r>
    <r>
      <rPr>
        <sz val="10"/>
        <color indexed="8"/>
        <rFont val="Times New Roman"/>
        <family val="1"/>
      </rPr>
      <t>38000</t>
    </r>
    <r>
      <rPr>
        <sz val="10"/>
        <color indexed="8"/>
        <rFont val="宋体"/>
        <family val="0"/>
      </rPr>
      <t>平方米；其他配套用房</t>
    </r>
    <r>
      <rPr>
        <sz val="10"/>
        <color indexed="8"/>
        <rFont val="Times New Roman"/>
        <family val="1"/>
      </rPr>
      <t>4055</t>
    </r>
    <r>
      <rPr>
        <sz val="10"/>
        <color indexed="8"/>
        <rFont val="宋体"/>
        <family val="0"/>
      </rPr>
      <t>平方米。</t>
    </r>
  </si>
  <si>
    <t>安置房、农贸市场、物业用房、配套用房主体完工。</t>
  </si>
  <si>
    <r>
      <rPr>
        <sz val="10"/>
        <color indexed="8"/>
        <rFont val="宋体"/>
        <family val="0"/>
      </rPr>
      <t>广汉市城乡建设发展有限公司</t>
    </r>
    <r>
      <rPr>
        <sz val="10"/>
        <color indexed="8"/>
        <rFont val="Times New Roman"/>
        <family val="1"/>
      </rPr>
      <t xml:space="preserve">  </t>
    </r>
  </si>
  <si>
    <r>
      <rPr>
        <sz val="11"/>
        <color indexed="8"/>
        <rFont val="宋体"/>
        <family val="0"/>
      </rPr>
      <t>广汉市广鑫投资发展有限公司
张冬源</t>
    </r>
    <r>
      <rPr>
        <sz val="11"/>
        <color indexed="8"/>
        <rFont val="Times New Roman"/>
        <family val="1"/>
      </rPr>
      <t>15008356138</t>
    </r>
  </si>
  <si>
    <r>
      <rPr>
        <sz val="10"/>
        <color indexed="8"/>
        <rFont val="宋体"/>
        <family val="0"/>
      </rPr>
      <t>罗江金山镇棚户区改造项目</t>
    </r>
  </si>
  <si>
    <r>
      <rPr>
        <sz val="10"/>
        <color indexed="8"/>
        <rFont val="宋体"/>
        <family val="0"/>
      </rPr>
      <t>新建安置房建设面积约</t>
    </r>
    <r>
      <rPr>
        <sz val="10"/>
        <color indexed="8"/>
        <rFont val="Times New Roman"/>
        <family val="1"/>
      </rPr>
      <t>17.5</t>
    </r>
    <r>
      <rPr>
        <sz val="10"/>
        <color indexed="8"/>
        <rFont val="宋体"/>
        <family val="0"/>
      </rPr>
      <t>万平方米，安置</t>
    </r>
    <r>
      <rPr>
        <sz val="10"/>
        <color indexed="8"/>
        <rFont val="Times New Roman"/>
        <family val="1"/>
      </rPr>
      <t>1468</t>
    </r>
    <r>
      <rPr>
        <sz val="10"/>
        <color indexed="8"/>
        <rFont val="宋体"/>
        <family val="0"/>
      </rPr>
      <t>户，拆迁面积约</t>
    </r>
    <r>
      <rPr>
        <sz val="10"/>
        <color indexed="8"/>
        <rFont val="Times New Roman"/>
        <family val="1"/>
      </rPr>
      <t>32</t>
    </r>
    <r>
      <rPr>
        <sz val="10"/>
        <color indexed="8"/>
        <rFont val="宋体"/>
        <family val="0"/>
      </rPr>
      <t>万平方米。</t>
    </r>
  </si>
  <si>
    <t xml:space="preserve">罗江通融公司
</t>
  </si>
  <si>
    <r>
      <rPr>
        <sz val="11"/>
        <color indexed="8"/>
        <rFont val="宋体"/>
        <family val="0"/>
      </rPr>
      <t xml:space="preserve">通融公司
周龙飞
</t>
    </r>
    <r>
      <rPr>
        <sz val="11"/>
        <color indexed="8"/>
        <rFont val="Times New Roman"/>
        <family val="1"/>
      </rPr>
      <t>13990220230</t>
    </r>
  </si>
  <si>
    <r>
      <rPr>
        <sz val="10"/>
        <color indexed="8"/>
        <rFont val="宋体"/>
        <family val="0"/>
      </rPr>
      <t>绵竹城东城中村安置房建设项目</t>
    </r>
  </si>
  <si>
    <r>
      <rPr>
        <sz val="10"/>
        <color indexed="8"/>
        <rFont val="宋体"/>
        <family val="0"/>
      </rPr>
      <t>建设住宅</t>
    </r>
    <r>
      <rPr>
        <sz val="10"/>
        <color indexed="8"/>
        <rFont val="Times New Roman"/>
        <family val="1"/>
      </rPr>
      <t>336</t>
    </r>
    <r>
      <rPr>
        <sz val="10"/>
        <color indexed="8"/>
        <rFont val="宋体"/>
        <family val="0"/>
      </rPr>
      <t>套，面积</t>
    </r>
    <r>
      <rPr>
        <sz val="10"/>
        <color indexed="8"/>
        <rFont val="Times New Roman"/>
        <family val="1"/>
      </rPr>
      <t>33400</t>
    </r>
    <r>
      <rPr>
        <sz val="10"/>
        <color indexed="8"/>
        <rFont val="宋体"/>
        <family val="0"/>
      </rPr>
      <t>平方米，小区道路、绿化、路灯等。</t>
    </r>
  </si>
  <si>
    <r>
      <rPr>
        <sz val="10"/>
        <color indexed="8"/>
        <rFont val="宋体"/>
        <family val="0"/>
      </rPr>
      <t>部分主体完工</t>
    </r>
  </si>
  <si>
    <r>
      <rPr>
        <sz val="11"/>
        <color indexed="8"/>
        <rFont val="宋体"/>
        <family val="0"/>
      </rPr>
      <t xml:space="preserve">市住建局
谢航
</t>
    </r>
    <r>
      <rPr>
        <sz val="11"/>
        <color indexed="8"/>
        <rFont val="Times New Roman"/>
        <family val="1"/>
      </rPr>
      <t>15883429018</t>
    </r>
  </si>
  <si>
    <r>
      <rPr>
        <sz val="10"/>
        <color indexed="8"/>
        <rFont val="宋体"/>
        <family val="0"/>
      </rPr>
      <t>高新区万福棚户区改造项目</t>
    </r>
  </si>
  <si>
    <r>
      <rPr>
        <sz val="10"/>
        <color indexed="8"/>
        <rFont val="宋体"/>
        <family val="0"/>
      </rPr>
      <t>建设住宅用房、商业用房、地下机动车库等，总建筑面积约</t>
    </r>
    <r>
      <rPr>
        <sz val="10"/>
        <color indexed="8"/>
        <rFont val="Times New Roman"/>
        <family val="1"/>
      </rPr>
      <t>28.4</t>
    </r>
    <r>
      <rPr>
        <sz val="10"/>
        <color indexed="8"/>
        <rFont val="宋体"/>
        <family val="0"/>
      </rPr>
      <t>万平方米，计划安置</t>
    </r>
    <r>
      <rPr>
        <sz val="10"/>
        <color indexed="8"/>
        <rFont val="Times New Roman"/>
        <family val="1"/>
      </rPr>
      <t>2106</t>
    </r>
    <r>
      <rPr>
        <sz val="10"/>
        <color indexed="8"/>
        <rFont val="宋体"/>
        <family val="0"/>
      </rPr>
      <t>户。</t>
    </r>
  </si>
  <si>
    <t>一期竣工交付使用，二期主体完成。</t>
  </si>
  <si>
    <t xml:space="preserve">德阳高新发展有限公司
</t>
  </si>
  <si>
    <r>
      <rPr>
        <sz val="11"/>
        <color indexed="8"/>
        <rFont val="宋体"/>
        <family val="0"/>
      </rPr>
      <t>德阳高新发展有限公司
林文超</t>
    </r>
    <r>
      <rPr>
        <sz val="11"/>
        <color indexed="8"/>
        <rFont val="Times New Roman"/>
        <family val="1"/>
      </rPr>
      <t>15983677019</t>
    </r>
  </si>
  <si>
    <r>
      <rPr>
        <sz val="10"/>
        <color indexed="8"/>
        <rFont val="宋体"/>
        <family val="0"/>
      </rPr>
      <t>高新区自贸区城中村改造项目</t>
    </r>
  </si>
  <si>
    <r>
      <rPr>
        <sz val="10"/>
        <color indexed="8"/>
        <rFont val="宋体"/>
        <family val="0"/>
      </rPr>
      <t>德阳</t>
    </r>
    <r>
      <rPr>
        <sz val="10"/>
        <color indexed="8"/>
        <rFont val="Times New Roman"/>
        <family val="1"/>
      </rPr>
      <t xml:space="preserve">     </t>
    </r>
    <r>
      <rPr>
        <sz val="10"/>
        <color indexed="8"/>
        <rFont val="宋体"/>
        <family val="0"/>
      </rPr>
      <t>高新区</t>
    </r>
  </si>
  <si>
    <r>
      <rPr>
        <sz val="10"/>
        <color indexed="8"/>
        <rFont val="宋体"/>
        <family val="0"/>
      </rPr>
      <t>总建筑面积约</t>
    </r>
    <r>
      <rPr>
        <sz val="10"/>
        <color indexed="8"/>
        <rFont val="Times New Roman"/>
        <family val="1"/>
      </rPr>
      <t>17.3</t>
    </r>
    <r>
      <rPr>
        <sz val="10"/>
        <color indexed="8"/>
        <rFont val="宋体"/>
        <family val="0"/>
      </rPr>
      <t>万平方米，包括住宅用房、地下停车场、绿化景观工程、室外给排水工程及道路硬化工程等相关附属配套设施，计划安置约</t>
    </r>
    <r>
      <rPr>
        <sz val="10"/>
        <color indexed="8"/>
        <rFont val="Times New Roman"/>
        <family val="1"/>
      </rPr>
      <t>1311</t>
    </r>
    <r>
      <rPr>
        <sz val="10"/>
        <color indexed="8"/>
        <rFont val="宋体"/>
        <family val="0"/>
      </rPr>
      <t>户。</t>
    </r>
  </si>
  <si>
    <t>装饰装修完工，进行总平施工。</t>
  </si>
  <si>
    <r>
      <rPr>
        <sz val="10"/>
        <color indexed="8"/>
        <rFont val="宋体"/>
        <family val="0"/>
      </rPr>
      <t>黄许镇棚改安置房及配套道路项目</t>
    </r>
  </si>
  <si>
    <r>
      <rPr>
        <sz val="10"/>
        <color indexed="8"/>
        <rFont val="Times New Roman"/>
        <family val="1"/>
      </rPr>
      <t>2019-
2022</t>
    </r>
    <r>
      <rPr>
        <sz val="10"/>
        <color indexed="8"/>
        <rFont val="宋体"/>
        <family val="0"/>
      </rPr>
      <t>年</t>
    </r>
  </si>
  <si>
    <r>
      <rPr>
        <sz val="10"/>
        <color indexed="8"/>
        <rFont val="Times New Roman"/>
        <family val="1"/>
      </rPr>
      <t>1.</t>
    </r>
    <r>
      <rPr>
        <sz val="10"/>
        <color indexed="8"/>
        <rFont val="宋体"/>
        <family val="0"/>
      </rPr>
      <t>黄许镇南华宫片区、滨河街片区、孟家片区棚户区改造项目；</t>
    </r>
    <r>
      <rPr>
        <sz val="10"/>
        <color indexed="8"/>
        <rFont val="Times New Roman"/>
        <family val="1"/>
      </rPr>
      <t>2.</t>
    </r>
    <r>
      <rPr>
        <sz val="10"/>
        <color indexed="8"/>
        <rFont val="宋体"/>
        <family val="0"/>
      </rPr>
      <t>黄许镇南华宫片区棚户区改造项目地块一配套基础设施工程：上庸路：长</t>
    </r>
    <r>
      <rPr>
        <sz val="10"/>
        <color indexed="8"/>
        <rFont val="Times New Roman"/>
        <family val="1"/>
      </rPr>
      <t>575</t>
    </r>
    <r>
      <rPr>
        <sz val="10"/>
        <color indexed="8"/>
        <rFont val="宋体"/>
        <family val="0"/>
      </rPr>
      <t>米，宽</t>
    </r>
    <r>
      <rPr>
        <sz val="10"/>
        <color indexed="8"/>
        <rFont val="Times New Roman"/>
        <family val="1"/>
      </rPr>
      <t>32</t>
    </r>
    <r>
      <rPr>
        <sz val="10"/>
        <color indexed="8"/>
        <rFont val="宋体"/>
        <family val="0"/>
      </rPr>
      <t>米</t>
    </r>
    <r>
      <rPr>
        <sz val="10"/>
        <color indexed="8"/>
        <rFont val="Times New Roman"/>
        <family val="1"/>
      </rPr>
      <t>;</t>
    </r>
    <r>
      <rPr>
        <sz val="10"/>
        <color indexed="8"/>
        <rFont val="宋体"/>
        <family val="0"/>
      </rPr>
      <t>崇文路：长</t>
    </r>
    <r>
      <rPr>
        <sz val="10"/>
        <color indexed="8"/>
        <rFont val="Times New Roman"/>
        <family val="1"/>
      </rPr>
      <t>414</t>
    </r>
    <r>
      <rPr>
        <sz val="10"/>
        <color indexed="8"/>
        <rFont val="宋体"/>
        <family val="0"/>
      </rPr>
      <t>米，宽</t>
    </r>
    <r>
      <rPr>
        <sz val="10"/>
        <color indexed="8"/>
        <rFont val="Times New Roman"/>
        <family val="1"/>
      </rPr>
      <t>20</t>
    </r>
    <r>
      <rPr>
        <sz val="10"/>
        <color indexed="8"/>
        <rFont val="宋体"/>
        <family val="0"/>
      </rPr>
      <t>米；</t>
    </r>
    <r>
      <rPr>
        <sz val="10"/>
        <color indexed="8"/>
        <rFont val="Times New Roman"/>
        <family val="1"/>
      </rPr>
      <t>3.</t>
    </r>
    <r>
      <rPr>
        <sz val="10"/>
        <color indexed="8"/>
        <rFont val="宋体"/>
        <family val="0"/>
      </rPr>
      <t>黄许镇南华宫片区棚户区改造项目地块二配套基础设施工程：沿铁路：长</t>
    </r>
    <r>
      <rPr>
        <sz val="10"/>
        <color indexed="8"/>
        <rFont val="Times New Roman"/>
        <family val="1"/>
      </rPr>
      <t>1223</t>
    </r>
    <r>
      <rPr>
        <sz val="10"/>
        <color indexed="8"/>
        <rFont val="宋体"/>
        <family val="0"/>
      </rPr>
      <t>米，宽</t>
    </r>
    <r>
      <rPr>
        <sz val="10"/>
        <color indexed="8"/>
        <rFont val="Times New Roman"/>
        <family val="1"/>
      </rPr>
      <t>20</t>
    </r>
    <r>
      <rPr>
        <sz val="10"/>
        <color indexed="8"/>
        <rFont val="宋体"/>
        <family val="0"/>
      </rPr>
      <t>米；规划道路：长</t>
    </r>
    <r>
      <rPr>
        <sz val="10"/>
        <color indexed="8"/>
        <rFont val="Times New Roman"/>
        <family val="1"/>
      </rPr>
      <t>288</t>
    </r>
    <r>
      <rPr>
        <sz val="10"/>
        <color indexed="8"/>
        <rFont val="宋体"/>
        <family val="0"/>
      </rPr>
      <t>米，宽</t>
    </r>
    <r>
      <rPr>
        <sz val="10"/>
        <color indexed="8"/>
        <rFont val="Times New Roman"/>
        <family val="1"/>
      </rPr>
      <t>20</t>
    </r>
    <r>
      <rPr>
        <sz val="10"/>
        <color indexed="8"/>
        <rFont val="宋体"/>
        <family val="0"/>
      </rPr>
      <t>米</t>
    </r>
    <r>
      <rPr>
        <sz val="10"/>
        <color indexed="8"/>
        <rFont val="Times New Roman"/>
        <family val="1"/>
      </rPr>
      <t>.</t>
    </r>
  </si>
  <si>
    <r>
      <rPr>
        <sz val="10"/>
        <color indexed="8"/>
        <rFont val="宋体"/>
        <family val="0"/>
      </rPr>
      <t>凯州东柳苑建设项目</t>
    </r>
  </si>
  <si>
    <r>
      <rPr>
        <sz val="10"/>
        <color indexed="8"/>
        <rFont val="宋体"/>
        <family val="0"/>
      </rPr>
      <t>新建安置房</t>
    </r>
    <r>
      <rPr>
        <sz val="10"/>
        <color indexed="8"/>
        <rFont val="Times New Roman"/>
        <family val="1"/>
      </rPr>
      <t>592</t>
    </r>
    <r>
      <rPr>
        <sz val="10"/>
        <color indexed="8"/>
        <rFont val="宋体"/>
        <family val="0"/>
      </rPr>
      <t>套共计</t>
    </r>
    <r>
      <rPr>
        <sz val="10"/>
        <color indexed="8"/>
        <rFont val="Times New Roman"/>
        <family val="1"/>
      </rPr>
      <t>55886</t>
    </r>
    <r>
      <rPr>
        <sz val="10"/>
        <color indexed="8"/>
        <rFont val="宋体"/>
        <family val="0"/>
      </rPr>
      <t>平方米，配套建设附属设施。</t>
    </r>
  </si>
  <si>
    <r>
      <rPr>
        <sz val="10"/>
        <color indexed="8"/>
        <rFont val="宋体"/>
        <family val="0"/>
      </rPr>
      <t>中和润公司</t>
    </r>
  </si>
  <si>
    <r>
      <rPr>
        <sz val="11"/>
        <color indexed="8"/>
        <rFont val="宋体"/>
        <family val="0"/>
      </rPr>
      <t>规建部</t>
    </r>
    <r>
      <rPr>
        <sz val="11"/>
        <color indexed="8"/>
        <rFont val="Times New Roman"/>
        <family val="1"/>
      </rPr>
      <t xml:space="preserve">       </t>
    </r>
    <r>
      <rPr>
        <sz val="11"/>
        <color indexed="8"/>
        <rFont val="宋体"/>
        <family val="0"/>
      </rPr>
      <t>李辉</t>
    </r>
    <r>
      <rPr>
        <sz val="11"/>
        <color indexed="8"/>
        <rFont val="Times New Roman"/>
        <family val="1"/>
      </rPr>
      <t>13890298191</t>
    </r>
  </si>
  <si>
    <r>
      <rPr>
        <sz val="10"/>
        <color indexed="8"/>
        <rFont val="宋体"/>
        <family val="0"/>
      </rPr>
      <t>凯州兴隆第三安置小区</t>
    </r>
  </si>
  <si>
    <r>
      <rPr>
        <sz val="10"/>
        <color indexed="8"/>
        <rFont val="宋体"/>
        <family val="0"/>
      </rPr>
      <t>新建安置房</t>
    </r>
    <r>
      <rPr>
        <sz val="10"/>
        <color indexed="8"/>
        <rFont val="Times New Roman"/>
        <family val="1"/>
      </rPr>
      <t>582</t>
    </r>
    <r>
      <rPr>
        <sz val="10"/>
        <color indexed="8"/>
        <rFont val="宋体"/>
        <family val="0"/>
      </rPr>
      <t>套共计</t>
    </r>
    <r>
      <rPr>
        <sz val="10"/>
        <color indexed="8"/>
        <rFont val="Times New Roman"/>
        <family val="1"/>
      </rPr>
      <t>59415.8</t>
    </r>
    <r>
      <rPr>
        <sz val="10"/>
        <color indexed="8"/>
        <rFont val="宋体"/>
        <family val="0"/>
      </rPr>
      <t>平方米，配套建设附属设施。</t>
    </r>
  </si>
  <si>
    <t>凯兴建材公司</t>
  </si>
  <si>
    <r>
      <rPr>
        <sz val="10"/>
        <color indexed="8"/>
        <rFont val="宋体"/>
        <family val="0"/>
      </rPr>
      <t>凯州新城新型城镇化建设项目</t>
    </r>
  </si>
  <si>
    <r>
      <rPr>
        <sz val="10"/>
        <color indexed="8"/>
        <rFont val="宋体"/>
        <family val="0"/>
      </rPr>
      <t>建筑面积约</t>
    </r>
    <r>
      <rPr>
        <sz val="10"/>
        <color indexed="8"/>
        <rFont val="Times New Roman"/>
        <family val="1"/>
      </rPr>
      <t>26</t>
    </r>
    <r>
      <rPr>
        <sz val="10"/>
        <color indexed="8"/>
        <rFont val="宋体"/>
        <family val="0"/>
      </rPr>
      <t>万平方米，新建安置房约</t>
    </r>
    <r>
      <rPr>
        <sz val="10"/>
        <color indexed="8"/>
        <rFont val="Times New Roman"/>
        <family val="1"/>
      </rPr>
      <t>2500</t>
    </r>
    <r>
      <rPr>
        <sz val="10"/>
        <color indexed="8"/>
        <rFont val="宋体"/>
        <family val="0"/>
      </rPr>
      <t>套及附属配套设施。</t>
    </r>
  </si>
  <si>
    <r>
      <rPr>
        <sz val="10"/>
        <color indexed="8"/>
        <rFont val="宋体"/>
        <family val="0"/>
      </rPr>
      <t>一标段安置房主体施工</t>
    </r>
  </si>
  <si>
    <r>
      <rPr>
        <sz val="10"/>
        <color indexed="8"/>
        <rFont val="宋体"/>
        <family val="0"/>
      </rPr>
      <t>凯州投资开发有限责任公司</t>
    </r>
    <r>
      <rPr>
        <sz val="10"/>
        <color indexed="8"/>
        <rFont val="Times New Roman"/>
        <family val="1"/>
      </rPr>
      <t xml:space="preserve">           </t>
    </r>
  </si>
  <si>
    <r>
      <rPr>
        <sz val="10"/>
        <color indexed="8"/>
        <rFont val="宋体"/>
        <family val="0"/>
      </rPr>
      <t>辑庆天地新城安置小区</t>
    </r>
  </si>
  <si>
    <r>
      <rPr>
        <sz val="10"/>
        <color indexed="8"/>
        <rFont val="宋体"/>
        <family val="0"/>
      </rPr>
      <t>新建安置房</t>
    </r>
    <r>
      <rPr>
        <sz val="10"/>
        <color indexed="8"/>
        <rFont val="Times New Roman"/>
        <family val="1"/>
      </rPr>
      <t>480</t>
    </r>
    <r>
      <rPr>
        <sz val="10"/>
        <color indexed="8"/>
        <rFont val="宋体"/>
        <family val="0"/>
      </rPr>
      <t>套，</t>
    </r>
    <r>
      <rPr>
        <sz val="10"/>
        <color indexed="8"/>
        <rFont val="Times New Roman"/>
        <family val="1"/>
      </rPr>
      <t>59415.8</t>
    </r>
    <r>
      <rPr>
        <sz val="10"/>
        <color indexed="8"/>
        <rFont val="宋体"/>
        <family val="0"/>
      </rPr>
      <t>平方米，配套建设附属设施。</t>
    </r>
  </si>
  <si>
    <r>
      <rPr>
        <sz val="10"/>
        <color indexed="8"/>
        <rFont val="宋体"/>
        <family val="0"/>
      </rPr>
      <t>凯兴建材公司</t>
    </r>
  </si>
  <si>
    <t>加快前期调过来</t>
  </si>
  <si>
    <r>
      <rPr>
        <sz val="10"/>
        <color indexed="8"/>
        <rFont val="宋体"/>
        <family val="0"/>
      </rPr>
      <t>德阳市白鹤花园棚户区改造项目一期</t>
    </r>
  </si>
  <si>
    <r>
      <rPr>
        <sz val="10"/>
        <color indexed="8"/>
        <rFont val="宋体"/>
        <family val="0"/>
      </rPr>
      <t>占地约</t>
    </r>
    <r>
      <rPr>
        <sz val="10"/>
        <color indexed="8"/>
        <rFont val="Times New Roman"/>
        <family val="1"/>
      </rPr>
      <t>60</t>
    </r>
    <r>
      <rPr>
        <sz val="10"/>
        <color indexed="8"/>
        <rFont val="宋体"/>
        <family val="0"/>
      </rPr>
      <t>亩，建筑面积约</t>
    </r>
    <r>
      <rPr>
        <sz val="10"/>
        <color indexed="8"/>
        <rFont val="Times New Roman"/>
        <family val="1"/>
      </rPr>
      <t>13.1</t>
    </r>
    <r>
      <rPr>
        <sz val="10"/>
        <color indexed="8"/>
        <rFont val="宋体"/>
        <family val="0"/>
      </rPr>
      <t>万平方米。改造棚户区</t>
    </r>
    <r>
      <rPr>
        <sz val="10"/>
        <color indexed="8"/>
        <rFont val="Times New Roman"/>
        <family val="1"/>
      </rPr>
      <t>828</t>
    </r>
    <r>
      <rPr>
        <sz val="10"/>
        <color indexed="8"/>
        <rFont val="宋体"/>
        <family val="0"/>
      </rPr>
      <t>套，新建安置小区及配套设施、安置小区连接道路及道路配套设施、小区绿地及安置小区连接道路绿化等。</t>
    </r>
  </si>
  <si>
    <r>
      <rPr>
        <sz val="11"/>
        <color indexed="8"/>
        <rFont val="宋体"/>
        <family val="0"/>
      </rPr>
      <t>天府旌城管委会，杨龙顺</t>
    </r>
    <r>
      <rPr>
        <sz val="11"/>
        <color indexed="8"/>
        <rFont val="Times New Roman"/>
        <family val="1"/>
      </rPr>
      <t>13981089219</t>
    </r>
  </si>
  <si>
    <r>
      <rPr>
        <b/>
        <sz val="10"/>
        <color indexed="8"/>
        <rFont val="宋体"/>
        <family val="0"/>
      </rPr>
      <t>健康养老及其他</t>
    </r>
  </si>
  <si>
    <r>
      <rPr>
        <b/>
        <sz val="10"/>
        <color indexed="8"/>
        <rFont val="宋体"/>
        <family val="0"/>
      </rPr>
      <t>四</t>
    </r>
  </si>
  <si>
    <r>
      <rPr>
        <b/>
        <sz val="10"/>
        <color indexed="8"/>
        <rFont val="宋体"/>
        <family val="0"/>
      </rPr>
      <t>生态环保</t>
    </r>
  </si>
  <si>
    <r>
      <rPr>
        <sz val="10"/>
        <color indexed="8"/>
        <rFont val="宋体"/>
        <family val="0"/>
      </rPr>
      <t>罗江区城镇污水垃圾治理项目</t>
    </r>
  </si>
  <si>
    <r>
      <rPr>
        <sz val="10"/>
        <color indexed="8"/>
        <rFont val="Times New Roman"/>
        <family val="1"/>
      </rPr>
      <t>1.</t>
    </r>
    <r>
      <rPr>
        <sz val="10"/>
        <color indexed="8"/>
        <rFont val="宋体"/>
        <family val="0"/>
      </rPr>
      <t>建设乡镇污水处理厂（站）设施</t>
    </r>
    <r>
      <rPr>
        <sz val="10"/>
        <color indexed="8"/>
        <rFont val="Times New Roman"/>
        <family val="1"/>
      </rPr>
      <t>7</t>
    </r>
    <r>
      <rPr>
        <sz val="10"/>
        <color indexed="8"/>
        <rFont val="宋体"/>
        <family val="0"/>
      </rPr>
      <t>座，配套管网</t>
    </r>
    <r>
      <rPr>
        <sz val="10"/>
        <color indexed="8"/>
        <rFont val="Times New Roman"/>
        <family val="1"/>
      </rPr>
      <t>125.3</t>
    </r>
    <r>
      <rPr>
        <sz val="10"/>
        <color indexed="8"/>
        <rFont val="宋体"/>
        <family val="0"/>
      </rPr>
      <t>千米。</t>
    </r>
    <r>
      <rPr>
        <sz val="10"/>
        <color indexed="8"/>
        <rFont val="Times New Roman"/>
        <family val="1"/>
      </rPr>
      <t>2.</t>
    </r>
    <r>
      <rPr>
        <sz val="10"/>
        <color indexed="8"/>
        <rFont val="宋体"/>
        <family val="0"/>
      </rPr>
      <t>改造和新建城区污水管网、乡镇污水管网。</t>
    </r>
    <r>
      <rPr>
        <sz val="10"/>
        <color indexed="8"/>
        <rFont val="Times New Roman"/>
        <family val="1"/>
      </rPr>
      <t>3.</t>
    </r>
    <r>
      <rPr>
        <sz val="10"/>
        <color indexed="8"/>
        <rFont val="宋体"/>
        <family val="0"/>
      </rPr>
      <t>建设餐厨垃圾收集处理站一座，可回收垃圾分拣中心一个，采购垃圾中转车、餐厨垃圾收集转运车</t>
    </r>
    <r>
      <rPr>
        <sz val="10"/>
        <color indexed="8"/>
        <rFont val="Times New Roman"/>
        <family val="1"/>
      </rPr>
      <t>19</t>
    </r>
    <r>
      <rPr>
        <sz val="10"/>
        <color indexed="8"/>
        <rFont val="宋体"/>
        <family val="0"/>
      </rPr>
      <t>辆等。</t>
    </r>
    <r>
      <rPr>
        <sz val="10"/>
        <color indexed="8"/>
        <rFont val="Times New Roman"/>
        <family val="1"/>
      </rPr>
      <t>4.</t>
    </r>
    <r>
      <rPr>
        <sz val="10"/>
        <color indexed="8"/>
        <rFont val="宋体"/>
        <family val="0"/>
      </rPr>
      <t>金山镇新建污水处理厂一座和配套管网，配套管网</t>
    </r>
    <r>
      <rPr>
        <sz val="10"/>
        <color indexed="8"/>
        <rFont val="Times New Roman"/>
        <family val="1"/>
      </rPr>
      <t>5-6</t>
    </r>
    <r>
      <rPr>
        <sz val="10"/>
        <color indexed="8"/>
        <rFont val="宋体"/>
        <family val="0"/>
      </rPr>
      <t>千米。</t>
    </r>
  </si>
  <si>
    <t>完成城区及经开区部分管网改造，完成部分环卫设施采购。</t>
  </si>
  <si>
    <r>
      <rPr>
        <sz val="10"/>
        <color indexed="8"/>
        <rFont val="宋体"/>
        <family val="0"/>
      </rPr>
      <t>市住建局、市生态环境局、市城管执法局</t>
    </r>
  </si>
  <si>
    <r>
      <rPr>
        <sz val="10"/>
        <color indexed="8"/>
        <rFont val="宋体"/>
        <family val="0"/>
      </rPr>
      <t>德阳市石亭江城市生活污水处理厂提标扩容工程</t>
    </r>
  </si>
  <si>
    <r>
      <rPr>
        <sz val="10"/>
        <color indexed="8"/>
        <rFont val="宋体"/>
        <family val="0"/>
      </rPr>
      <t>对原</t>
    </r>
    <r>
      <rPr>
        <sz val="10"/>
        <color indexed="8"/>
        <rFont val="Times New Roman"/>
        <family val="1"/>
      </rPr>
      <t>2.5</t>
    </r>
    <r>
      <rPr>
        <sz val="10"/>
        <color indexed="8"/>
        <rFont val="宋体"/>
        <family val="0"/>
      </rPr>
      <t>万吨</t>
    </r>
    <r>
      <rPr>
        <sz val="10"/>
        <color indexed="8"/>
        <rFont val="Times New Roman"/>
        <family val="1"/>
      </rPr>
      <t>/</t>
    </r>
    <r>
      <rPr>
        <sz val="10"/>
        <color indexed="8"/>
        <rFont val="宋体"/>
        <family val="0"/>
      </rPr>
      <t>日德阳市石亭江城市生活污水处理厂进行提标改造，同时扩建</t>
    </r>
    <r>
      <rPr>
        <sz val="10"/>
        <color indexed="8"/>
        <rFont val="Times New Roman"/>
        <family val="1"/>
      </rPr>
      <t>2.5</t>
    </r>
    <r>
      <rPr>
        <sz val="10"/>
        <color indexed="8"/>
        <rFont val="宋体"/>
        <family val="0"/>
      </rPr>
      <t>万吨</t>
    </r>
    <r>
      <rPr>
        <sz val="10"/>
        <color indexed="8"/>
        <rFont val="Times New Roman"/>
        <family val="1"/>
      </rPr>
      <t>/</t>
    </r>
    <r>
      <rPr>
        <sz val="10"/>
        <color indexed="8"/>
        <rFont val="宋体"/>
        <family val="0"/>
      </rPr>
      <t>日污水处理工艺段，改造后总处理规模达到</t>
    </r>
    <r>
      <rPr>
        <sz val="10"/>
        <color indexed="8"/>
        <rFont val="Times New Roman"/>
        <family val="1"/>
      </rPr>
      <t>5</t>
    </r>
    <r>
      <rPr>
        <sz val="10"/>
        <color indexed="8"/>
        <rFont val="宋体"/>
        <family val="0"/>
      </rPr>
      <t>万吨</t>
    </r>
    <r>
      <rPr>
        <sz val="10"/>
        <color indexed="8"/>
        <rFont val="Times New Roman"/>
        <family val="1"/>
      </rPr>
      <t>/</t>
    </r>
    <r>
      <rPr>
        <sz val="10"/>
        <color indexed="8"/>
        <rFont val="宋体"/>
        <family val="0"/>
      </rPr>
      <t>日。</t>
    </r>
  </si>
  <si>
    <r>
      <rPr>
        <sz val="10"/>
        <color indexed="8"/>
        <rFont val="宋体"/>
        <family val="0"/>
      </rPr>
      <t>完成部分土建工作</t>
    </r>
  </si>
  <si>
    <r>
      <rPr>
        <sz val="10"/>
        <color indexed="8"/>
        <rFont val="宋体"/>
        <family val="0"/>
      </rPr>
      <t>德阳市杰阳排水有限公司</t>
    </r>
    <r>
      <rPr>
        <sz val="10"/>
        <color indexed="8"/>
        <rFont val="Times New Roman"/>
        <family val="1"/>
      </rPr>
      <t xml:space="preserve">  </t>
    </r>
  </si>
  <si>
    <r>
      <rPr>
        <sz val="11"/>
        <color indexed="8"/>
        <rFont val="宋体"/>
        <family val="0"/>
      </rPr>
      <t xml:space="preserve">德阳城发集团（德阳市杰阳排水有限公司
罗立
</t>
    </r>
    <r>
      <rPr>
        <sz val="11"/>
        <color indexed="8"/>
        <rFont val="Times New Roman"/>
        <family val="1"/>
      </rPr>
      <t>13408149575</t>
    </r>
    <r>
      <rPr>
        <sz val="11"/>
        <color indexed="8"/>
        <rFont val="宋体"/>
        <family val="0"/>
      </rPr>
      <t>）</t>
    </r>
  </si>
  <si>
    <r>
      <rPr>
        <sz val="10"/>
        <color indexed="8"/>
        <rFont val="宋体"/>
        <family val="0"/>
      </rPr>
      <t>绵远河生态整治工程</t>
    </r>
  </si>
  <si>
    <r>
      <rPr>
        <sz val="10"/>
        <color indexed="8"/>
        <rFont val="宋体"/>
        <family val="0"/>
      </rPr>
      <t>各区（市、县）人民政府</t>
    </r>
  </si>
  <si>
    <r>
      <rPr>
        <sz val="10"/>
        <color indexed="8"/>
        <rFont val="宋体"/>
        <family val="0"/>
      </rPr>
      <t>各区（市、县）</t>
    </r>
  </si>
  <si>
    <r>
      <rPr>
        <sz val="10"/>
        <color indexed="8"/>
        <rFont val="宋体"/>
        <family val="0"/>
      </rPr>
      <t>各区（市、县）扶贫开发局</t>
    </r>
  </si>
  <si>
    <t>各区（市、县）人民政府</t>
  </si>
  <si>
    <r>
      <rPr>
        <sz val="10"/>
        <color indexed="8"/>
        <rFont val="宋体"/>
        <family val="0"/>
      </rPr>
      <t>德阳发展集团</t>
    </r>
  </si>
  <si>
    <r>
      <rPr>
        <sz val="10"/>
        <color indexed="8"/>
        <rFont val="宋体"/>
        <family val="0"/>
      </rPr>
      <t>德阳发展集团</t>
    </r>
  </si>
  <si>
    <t>德阳天府数谷投资发展有限公司</t>
  </si>
  <si>
    <r>
      <rPr>
        <sz val="10"/>
        <color indexed="8"/>
        <rFont val="宋体"/>
        <family val="0"/>
      </rPr>
      <t>德阳天府数谷投资发展有限公司、生态智谷开发建设中心</t>
    </r>
  </si>
  <si>
    <r>
      <rPr>
        <sz val="10"/>
        <color indexed="8"/>
        <rFont val="宋体"/>
        <family val="0"/>
      </rPr>
      <t>市民政局</t>
    </r>
    <r>
      <rPr>
        <sz val="10"/>
        <color indexed="8"/>
        <rFont val="Times New Roman"/>
        <family val="1"/>
      </rPr>
      <t xml:space="preserve"> </t>
    </r>
  </si>
  <si>
    <r>
      <rPr>
        <sz val="10"/>
        <color indexed="8"/>
        <rFont val="宋体"/>
        <family val="0"/>
      </rPr>
      <t>市民政局</t>
    </r>
    <r>
      <rPr>
        <sz val="10"/>
        <color indexed="8"/>
        <rFont val="Times New Roman"/>
        <family val="1"/>
      </rPr>
      <t xml:space="preserve"> </t>
    </r>
  </si>
  <si>
    <t>市退役军人局</t>
  </si>
  <si>
    <t>德阳民泽水务有限公司</t>
  </si>
  <si>
    <r>
      <rPr>
        <sz val="10"/>
        <color indexed="8"/>
        <rFont val="宋体"/>
        <family val="0"/>
      </rPr>
      <t>待定</t>
    </r>
  </si>
  <si>
    <r>
      <rPr>
        <sz val="10"/>
        <color indexed="8"/>
        <rFont val="宋体"/>
        <family val="0"/>
      </rPr>
      <t>市委党校</t>
    </r>
  </si>
  <si>
    <r>
      <rPr>
        <sz val="10"/>
        <color indexed="8"/>
        <rFont val="宋体"/>
        <family val="0"/>
      </rPr>
      <t>什邡市青龙山公墓建设项目</t>
    </r>
  </si>
  <si>
    <r>
      <rPr>
        <sz val="10"/>
        <color indexed="8"/>
        <rFont val="宋体"/>
        <family val="0"/>
      </rPr>
      <t>建设各类墓穴</t>
    </r>
    <r>
      <rPr>
        <sz val="10"/>
        <color indexed="8"/>
        <rFont val="Times New Roman"/>
        <family val="1"/>
      </rPr>
      <t>1.55</t>
    </r>
    <r>
      <rPr>
        <sz val="10"/>
        <color indexed="8"/>
        <rFont val="宋体"/>
        <family val="0"/>
      </rPr>
      <t>万个，包括墓穴葬</t>
    </r>
    <r>
      <rPr>
        <sz val="10"/>
        <color indexed="8"/>
        <rFont val="Times New Roman"/>
        <family val="1"/>
      </rPr>
      <t>0.95</t>
    </r>
    <r>
      <rPr>
        <sz val="10"/>
        <color indexed="8"/>
        <rFont val="宋体"/>
        <family val="0"/>
      </rPr>
      <t>万个，骨灰存放设施</t>
    </r>
    <r>
      <rPr>
        <sz val="10"/>
        <color indexed="8"/>
        <rFont val="Times New Roman"/>
        <family val="1"/>
      </rPr>
      <t>0.4</t>
    </r>
    <r>
      <rPr>
        <sz val="10"/>
        <color indexed="8"/>
        <rFont val="宋体"/>
        <family val="0"/>
      </rPr>
      <t>万个，生态葬</t>
    </r>
    <r>
      <rPr>
        <sz val="10"/>
        <color indexed="8"/>
        <rFont val="Times New Roman"/>
        <family val="1"/>
      </rPr>
      <t>0.86</t>
    </r>
    <r>
      <rPr>
        <sz val="10"/>
        <color indexed="8"/>
        <rFont val="宋体"/>
        <family val="0"/>
      </rPr>
      <t>万个。</t>
    </r>
  </si>
  <si>
    <r>
      <rPr>
        <sz val="10"/>
        <color indexed="8"/>
        <rFont val="宋体"/>
        <family val="0"/>
      </rPr>
      <t>设计招标</t>
    </r>
  </si>
  <si>
    <r>
      <rPr>
        <sz val="10"/>
        <color indexed="8"/>
        <rFont val="宋体"/>
        <family val="0"/>
      </rPr>
      <t>完成一期主体完工</t>
    </r>
  </si>
  <si>
    <r>
      <rPr>
        <sz val="10"/>
        <color indexed="8"/>
        <rFont val="宋体"/>
        <family val="0"/>
      </rPr>
      <t>什邡恒阳文化旅游发展有限责任公司</t>
    </r>
    <r>
      <rPr>
        <sz val="10"/>
        <color indexed="8"/>
        <rFont val="Times New Roman"/>
        <family val="1"/>
      </rPr>
      <t xml:space="preserve">  </t>
    </r>
  </si>
  <si>
    <r>
      <rPr>
        <sz val="10"/>
        <color indexed="8"/>
        <rFont val="宋体"/>
        <family val="0"/>
      </rPr>
      <t>德阳市</t>
    </r>
    <r>
      <rPr>
        <sz val="10"/>
        <color indexed="8"/>
        <rFont val="Times New Roman"/>
        <family val="1"/>
      </rPr>
      <t>2021</t>
    </r>
    <r>
      <rPr>
        <sz val="10"/>
        <color indexed="8"/>
        <rFont val="宋体"/>
        <family val="0"/>
      </rPr>
      <t>年脱贫攻坚项目</t>
    </r>
  </si>
  <si>
    <r>
      <rPr>
        <sz val="10"/>
        <color indexed="8"/>
        <rFont val="宋体"/>
        <family val="0"/>
      </rPr>
      <t>全市产业扶贫项目，共计</t>
    </r>
    <r>
      <rPr>
        <sz val="10"/>
        <color indexed="8"/>
        <rFont val="Times New Roman"/>
        <family val="1"/>
      </rPr>
      <t>6</t>
    </r>
    <r>
      <rPr>
        <sz val="10"/>
        <color indexed="8"/>
        <rFont val="宋体"/>
        <family val="0"/>
      </rPr>
      <t>个。</t>
    </r>
  </si>
  <si>
    <r>
      <rPr>
        <sz val="10"/>
        <color indexed="8"/>
        <rFont val="宋体"/>
        <family val="0"/>
      </rPr>
      <t>完成前期工作</t>
    </r>
  </si>
  <si>
    <r>
      <rPr>
        <sz val="10"/>
        <color indexed="8"/>
        <rFont val="宋体"/>
        <family val="0"/>
      </rPr>
      <t>市扶贫开发局</t>
    </r>
  </si>
  <si>
    <r>
      <rPr>
        <sz val="10"/>
        <color indexed="8"/>
        <rFont val="宋体"/>
        <family val="0"/>
      </rPr>
      <t>德阳市沱江源水环境综合治理</t>
    </r>
    <r>
      <rPr>
        <sz val="10"/>
        <color indexed="8"/>
        <rFont val="Times New Roman"/>
        <family val="1"/>
      </rPr>
      <t>PPP</t>
    </r>
    <r>
      <rPr>
        <sz val="10"/>
        <color indexed="8"/>
        <rFont val="宋体"/>
        <family val="0"/>
      </rPr>
      <t>项目</t>
    </r>
  </si>
  <si>
    <r>
      <rPr>
        <sz val="10"/>
        <color indexed="8"/>
        <rFont val="Times New Roman"/>
        <family val="1"/>
      </rPr>
      <t>2021-2027</t>
    </r>
    <r>
      <rPr>
        <sz val="10"/>
        <color indexed="8"/>
        <rFont val="宋体"/>
        <family val="0"/>
      </rPr>
      <t>年</t>
    </r>
  </si>
  <si>
    <r>
      <rPr>
        <sz val="10"/>
        <color indexed="8"/>
        <rFont val="Times New Roman"/>
        <family val="1"/>
      </rPr>
      <t>1.PPP</t>
    </r>
    <r>
      <rPr>
        <sz val="10"/>
        <color indexed="8"/>
        <rFont val="宋体"/>
        <family val="0"/>
      </rPr>
      <t>两评一案编制及审核；</t>
    </r>
    <r>
      <rPr>
        <sz val="10"/>
        <color indexed="8"/>
        <rFont val="Times New Roman"/>
        <family val="1"/>
      </rPr>
      <t>2.</t>
    </r>
    <r>
      <rPr>
        <sz val="10"/>
        <color indexed="8"/>
        <rFont val="宋体"/>
        <family val="0"/>
      </rPr>
      <t>项目申报纳入全国</t>
    </r>
    <r>
      <rPr>
        <sz val="10"/>
        <color indexed="8"/>
        <rFont val="Times New Roman"/>
        <family val="1"/>
      </rPr>
      <t>PPP</t>
    </r>
    <r>
      <rPr>
        <sz val="10"/>
        <color indexed="8"/>
        <rFont val="宋体"/>
        <family val="0"/>
      </rPr>
      <t>项目管理库；</t>
    </r>
    <r>
      <rPr>
        <sz val="10"/>
        <color indexed="8"/>
        <rFont val="Times New Roman"/>
        <family val="1"/>
      </rPr>
      <t>3.</t>
    </r>
    <r>
      <rPr>
        <sz val="10"/>
        <color indexed="8"/>
        <rFont val="宋体"/>
        <family val="0"/>
      </rPr>
      <t>采购</t>
    </r>
    <r>
      <rPr>
        <sz val="10"/>
        <color indexed="8"/>
        <rFont val="Times New Roman"/>
        <family val="1"/>
      </rPr>
      <t>PPP</t>
    </r>
    <r>
      <rPr>
        <sz val="10"/>
        <color indexed="8"/>
        <rFont val="宋体"/>
        <family val="0"/>
      </rPr>
      <t>项目社会资本。</t>
    </r>
  </si>
  <si>
    <t>部分项目开工建设</t>
  </si>
  <si>
    <r>
      <rPr>
        <sz val="10"/>
        <color indexed="8"/>
        <rFont val="宋体"/>
        <family val="0"/>
      </rPr>
      <t>德阳市储备林建设项目</t>
    </r>
  </si>
  <si>
    <t>完成方案编制</t>
  </si>
  <si>
    <r>
      <rPr>
        <sz val="10"/>
        <color indexed="8"/>
        <rFont val="宋体"/>
        <family val="0"/>
      </rPr>
      <t>天元城市生活污水处理厂提标扩容工程</t>
    </r>
  </si>
  <si>
    <t>旌阳区</t>
  </si>
  <si>
    <r>
      <rPr>
        <sz val="10"/>
        <color indexed="8"/>
        <rFont val="宋体"/>
        <family val="0"/>
      </rPr>
      <t>对原</t>
    </r>
    <r>
      <rPr>
        <sz val="10"/>
        <color indexed="8"/>
        <rFont val="Times New Roman"/>
        <family val="1"/>
      </rPr>
      <t>2.5</t>
    </r>
    <r>
      <rPr>
        <sz val="10"/>
        <color indexed="8"/>
        <rFont val="宋体"/>
        <family val="0"/>
      </rPr>
      <t>万吨</t>
    </r>
    <r>
      <rPr>
        <sz val="10"/>
        <color indexed="8"/>
        <rFont val="Times New Roman"/>
        <family val="1"/>
      </rPr>
      <t>/</t>
    </r>
    <r>
      <rPr>
        <sz val="10"/>
        <color indexed="8"/>
        <rFont val="宋体"/>
        <family val="0"/>
      </rPr>
      <t>日德阳市天元城市生活污水处理厂提标改造，同时扩建（地下式）</t>
    </r>
    <r>
      <rPr>
        <sz val="10"/>
        <color indexed="8"/>
        <rFont val="Times New Roman"/>
        <family val="1"/>
      </rPr>
      <t>2.5</t>
    </r>
    <r>
      <rPr>
        <sz val="10"/>
        <color indexed="8"/>
        <rFont val="宋体"/>
        <family val="0"/>
      </rPr>
      <t>万吨</t>
    </r>
    <r>
      <rPr>
        <sz val="10"/>
        <color indexed="8"/>
        <rFont val="Times New Roman"/>
        <family val="1"/>
      </rPr>
      <t>/</t>
    </r>
    <r>
      <rPr>
        <sz val="10"/>
        <color indexed="8"/>
        <rFont val="宋体"/>
        <family val="0"/>
      </rPr>
      <t>日污水处理工艺段，改造后总处理规模达到</t>
    </r>
    <r>
      <rPr>
        <sz val="10"/>
        <color indexed="8"/>
        <rFont val="Times New Roman"/>
        <family val="1"/>
      </rPr>
      <t>5</t>
    </r>
    <r>
      <rPr>
        <sz val="10"/>
        <color indexed="8"/>
        <rFont val="宋体"/>
        <family val="0"/>
      </rPr>
      <t>万吨</t>
    </r>
    <r>
      <rPr>
        <sz val="10"/>
        <color indexed="8"/>
        <rFont val="Times New Roman"/>
        <family val="1"/>
      </rPr>
      <t>/</t>
    </r>
    <r>
      <rPr>
        <sz val="10"/>
        <color indexed="8"/>
        <rFont val="宋体"/>
        <family val="0"/>
      </rPr>
      <t>日。</t>
    </r>
  </si>
  <si>
    <r>
      <rPr>
        <sz val="10"/>
        <color indexed="8"/>
        <rFont val="宋体"/>
        <family val="0"/>
      </rPr>
      <t>规划选址意见、环评等</t>
    </r>
  </si>
  <si>
    <r>
      <rPr>
        <sz val="10"/>
        <color indexed="8"/>
        <rFont val="宋体"/>
        <family val="0"/>
      </rPr>
      <t>完成部分土建工作、订购设备</t>
    </r>
  </si>
  <si>
    <r>
      <rPr>
        <sz val="10"/>
        <color indexed="8"/>
        <rFont val="宋体"/>
        <family val="0"/>
      </rPr>
      <t>德阳市杰阳排水有限公司</t>
    </r>
    <r>
      <rPr>
        <sz val="10"/>
        <color indexed="8"/>
        <rFont val="Times New Roman"/>
        <family val="1"/>
      </rPr>
      <t xml:space="preserve">   </t>
    </r>
  </si>
  <si>
    <r>
      <rPr>
        <sz val="10"/>
        <color indexed="8"/>
        <rFont val="宋体"/>
        <family val="0"/>
      </rPr>
      <t>旌湖两岸生态改造项目</t>
    </r>
  </si>
  <si>
    <t>项目建设总面积约1770亩。建设绿道约19.6千米，驳岸改造约18千米，绿地改造面积约863亩，滩涂修复面积约97亩，园路及硬质广场改造面积约737亩，建设栈道木平台面积约10亩，建设水体面积约16亩，建筑立面改造43处，新增服务驿站8处。</t>
  </si>
  <si>
    <r>
      <rPr>
        <sz val="10"/>
        <color indexed="8"/>
        <rFont val="Times New Roman"/>
        <family val="1"/>
      </rPr>
      <t>1.</t>
    </r>
    <r>
      <rPr>
        <sz val="10"/>
        <color indexed="8"/>
        <rFont val="宋体"/>
        <family val="0"/>
      </rPr>
      <t>完成社会稳定性风险评估报告初稿、项目建设书、可研报告初稿、</t>
    </r>
    <r>
      <rPr>
        <sz val="10"/>
        <color indexed="8"/>
        <rFont val="Times New Roman"/>
        <family val="1"/>
      </rPr>
      <t>PPP</t>
    </r>
    <r>
      <rPr>
        <sz val="10"/>
        <color indexed="8"/>
        <rFont val="宋体"/>
        <family val="0"/>
      </rPr>
      <t>招标代理机构确定、</t>
    </r>
    <r>
      <rPr>
        <sz val="10"/>
        <color indexed="8"/>
        <rFont val="Times New Roman"/>
        <family val="1"/>
      </rPr>
      <t>PPP</t>
    </r>
    <r>
      <rPr>
        <sz val="10"/>
        <color indexed="8"/>
        <rFont val="宋体"/>
        <family val="0"/>
      </rPr>
      <t>招标文件初稿。</t>
    </r>
    <r>
      <rPr>
        <sz val="10"/>
        <color indexed="8"/>
        <rFont val="Times New Roman"/>
        <family val="1"/>
      </rPr>
      <t>4.</t>
    </r>
    <r>
      <rPr>
        <sz val="10"/>
        <color indexed="8"/>
        <rFont val="宋体"/>
        <family val="0"/>
      </rPr>
      <t>完成可研、</t>
    </r>
    <r>
      <rPr>
        <sz val="10"/>
        <color indexed="8"/>
        <rFont val="Times New Roman"/>
        <family val="1"/>
      </rPr>
      <t>PPP</t>
    </r>
    <r>
      <rPr>
        <sz val="10"/>
        <color indexed="8"/>
        <rFont val="宋体"/>
        <family val="0"/>
      </rPr>
      <t>咨询服务费财评，正在进行设计、测绘等费用财评。</t>
    </r>
    <r>
      <rPr>
        <sz val="10"/>
        <color indexed="8"/>
        <rFont val="Times New Roman"/>
        <family val="1"/>
      </rPr>
      <t>5.</t>
    </r>
    <r>
      <rPr>
        <sz val="10"/>
        <color indexed="8"/>
        <rFont val="宋体"/>
        <family val="0"/>
      </rPr>
      <t>协调相关管线单位估算管线迁改费用。</t>
    </r>
    <r>
      <rPr>
        <sz val="10"/>
        <color indexed="8"/>
        <rFont val="Times New Roman"/>
        <family val="1"/>
      </rPr>
      <t>6.</t>
    </r>
    <r>
      <rPr>
        <sz val="10"/>
        <color indexed="8"/>
        <rFont val="宋体"/>
        <family val="0"/>
      </rPr>
      <t>正在办理选址意见书、用地手续</t>
    </r>
  </si>
  <si>
    <r>
      <rPr>
        <sz val="10"/>
        <color indexed="8"/>
        <rFont val="宋体"/>
        <family val="0"/>
      </rPr>
      <t>东湖山、玄珠湖等片区生态景观提升项目</t>
    </r>
  </si>
  <si>
    <r>
      <rPr>
        <sz val="10"/>
        <color indexed="8"/>
        <rFont val="宋体"/>
        <family val="0"/>
      </rPr>
      <t>东湖山片区</t>
    </r>
    <r>
      <rPr>
        <sz val="10"/>
        <color indexed="8"/>
        <rFont val="Times New Roman"/>
        <family val="1"/>
      </rPr>
      <t>1750.8</t>
    </r>
    <r>
      <rPr>
        <sz val="10"/>
        <color indexed="8"/>
        <rFont val="宋体"/>
        <family val="0"/>
      </rPr>
      <t>亩、玄珠湖片区</t>
    </r>
    <r>
      <rPr>
        <sz val="10"/>
        <color indexed="8"/>
        <rFont val="Times New Roman"/>
        <family val="1"/>
      </rPr>
      <t>1098</t>
    </r>
    <r>
      <rPr>
        <sz val="10"/>
        <color indexed="8"/>
        <rFont val="宋体"/>
        <family val="0"/>
      </rPr>
      <t>亩、康养片区</t>
    </r>
    <r>
      <rPr>
        <sz val="10"/>
        <color indexed="8"/>
        <rFont val="Times New Roman"/>
        <family val="1"/>
      </rPr>
      <t>1576</t>
    </r>
    <r>
      <rPr>
        <sz val="10"/>
        <color indexed="8"/>
        <rFont val="宋体"/>
        <family val="0"/>
      </rPr>
      <t>亩等生态景观提升。</t>
    </r>
  </si>
  <si>
    <r>
      <rPr>
        <sz val="10"/>
        <color indexed="8"/>
        <rFont val="宋体"/>
        <family val="0"/>
      </rPr>
      <t>完善概念设计</t>
    </r>
  </si>
  <si>
    <r>
      <rPr>
        <sz val="10"/>
        <color indexed="8"/>
        <rFont val="宋体"/>
        <family val="0"/>
      </rPr>
      <t>旌阳区生活垃圾收运处综合服务项目</t>
    </r>
  </si>
  <si>
    <r>
      <rPr>
        <sz val="10"/>
        <color indexed="8"/>
        <rFont val="宋体"/>
        <family val="0"/>
      </rPr>
      <t>总建筑面积约</t>
    </r>
    <r>
      <rPr>
        <sz val="10"/>
        <color indexed="8"/>
        <rFont val="Times New Roman"/>
        <family val="1"/>
      </rPr>
      <t>6900</t>
    </r>
    <r>
      <rPr>
        <sz val="10"/>
        <color indexed="8"/>
        <rFont val="宋体"/>
        <family val="0"/>
      </rPr>
      <t>平方米，包括压缩站房、机修车间</t>
    </r>
    <r>
      <rPr>
        <sz val="10"/>
        <color indexed="8"/>
        <rFont val="Times New Roman"/>
        <family val="1"/>
      </rPr>
      <t>1173</t>
    </r>
    <r>
      <rPr>
        <sz val="10"/>
        <color indexed="8"/>
        <rFont val="宋体"/>
        <family val="0"/>
      </rPr>
      <t>平方米、系统控制室等。</t>
    </r>
  </si>
  <si>
    <r>
      <rPr>
        <sz val="10"/>
        <color indexed="8"/>
        <rFont val="宋体"/>
        <family val="0"/>
      </rPr>
      <t>招标</t>
    </r>
  </si>
  <si>
    <r>
      <rPr>
        <sz val="10"/>
        <color indexed="8"/>
        <rFont val="宋体"/>
        <family val="0"/>
      </rPr>
      <t>完成</t>
    </r>
    <r>
      <rPr>
        <sz val="10"/>
        <color indexed="8"/>
        <rFont val="Times New Roman"/>
        <family val="1"/>
      </rPr>
      <t>50%</t>
    </r>
    <r>
      <rPr>
        <sz val="10"/>
        <color indexed="8"/>
        <rFont val="宋体"/>
        <family val="0"/>
      </rPr>
      <t>工程量</t>
    </r>
  </si>
  <si>
    <r>
      <rPr>
        <sz val="10"/>
        <color indexed="8"/>
        <rFont val="宋体"/>
        <family val="0"/>
      </rPr>
      <t>四川旌兴建设发展有限公司</t>
    </r>
    <r>
      <rPr>
        <sz val="10"/>
        <color indexed="8"/>
        <rFont val="Times New Roman"/>
        <family val="1"/>
      </rPr>
      <t xml:space="preserve"> </t>
    </r>
  </si>
  <si>
    <r>
      <rPr>
        <sz val="10"/>
        <color indexed="8"/>
        <rFont val="宋体"/>
        <family val="0"/>
      </rPr>
      <t>罗江周家坝生态湿地保护及资源循环利用项目</t>
    </r>
  </si>
  <si>
    <r>
      <rPr>
        <sz val="10"/>
        <color indexed="8"/>
        <rFont val="宋体"/>
        <family val="0"/>
      </rPr>
      <t>生态修复面积约</t>
    </r>
    <r>
      <rPr>
        <sz val="10"/>
        <color indexed="8"/>
        <rFont val="Times New Roman"/>
        <family val="1"/>
      </rPr>
      <t>173</t>
    </r>
    <r>
      <rPr>
        <sz val="10"/>
        <color indexed="8"/>
        <rFont val="宋体"/>
        <family val="0"/>
      </rPr>
      <t>亩，包括周家坝生态湿地保护修复，新建污水循环综合利用和垃圾综合整治及资源化利用。</t>
    </r>
  </si>
  <si>
    <r>
      <rPr>
        <sz val="10"/>
        <color indexed="8"/>
        <rFont val="Times New Roman"/>
        <family val="1"/>
      </rPr>
      <t>1</t>
    </r>
    <r>
      <rPr>
        <sz val="10"/>
        <color indexed="8"/>
        <rFont val="宋体"/>
        <family val="0"/>
      </rPr>
      <t>号水闸完成招标</t>
    </r>
  </si>
  <si>
    <r>
      <rPr>
        <sz val="10"/>
        <color indexed="8"/>
        <rFont val="宋体"/>
        <family val="0"/>
      </rPr>
      <t>完成水闸工程</t>
    </r>
    <r>
      <rPr>
        <sz val="10"/>
        <color indexed="8"/>
        <rFont val="Times New Roman"/>
        <family val="1"/>
      </rPr>
      <t>70%</t>
    </r>
  </si>
  <si>
    <r>
      <rPr>
        <sz val="10"/>
        <color indexed="8"/>
        <rFont val="宋体"/>
        <family val="0"/>
      </rPr>
      <t>广汉市日处理</t>
    </r>
    <r>
      <rPr>
        <sz val="10"/>
        <color indexed="8"/>
        <rFont val="Times New Roman"/>
        <family val="1"/>
      </rPr>
      <t>1000</t>
    </r>
    <r>
      <rPr>
        <sz val="10"/>
        <color indexed="8"/>
        <rFont val="宋体"/>
        <family val="0"/>
      </rPr>
      <t>吨以上污水处理厂提标改造项目</t>
    </r>
  </si>
  <si>
    <r>
      <rPr>
        <sz val="10"/>
        <color indexed="8"/>
        <rFont val="宋体"/>
        <family val="0"/>
      </rPr>
      <t>对广汉市第二污水处理厂、广汉市第三污水处理厂、广汉市第五污水处理厂、广汉市第六污水处理厂、广汉市第七污水处理厂等进行利旧改造，并新建部分建（构）筑物及部分设备，排放标准由一级</t>
    </r>
    <r>
      <rPr>
        <sz val="10"/>
        <color indexed="8"/>
        <rFont val="Times New Roman"/>
        <family val="1"/>
      </rPr>
      <t>A</t>
    </r>
    <r>
      <rPr>
        <sz val="10"/>
        <color indexed="8"/>
        <rFont val="宋体"/>
        <family val="0"/>
      </rPr>
      <t>标准提标至</t>
    </r>
    <r>
      <rPr>
        <sz val="10"/>
        <color indexed="8"/>
        <rFont val="Times New Roman"/>
        <family val="1"/>
      </rPr>
      <t>DB51</t>
    </r>
    <r>
      <rPr>
        <sz val="10"/>
        <color indexed="8"/>
        <rFont val="宋体"/>
        <family val="0"/>
      </rPr>
      <t>城镇污水处理厂排放标准。</t>
    </r>
  </si>
  <si>
    <r>
      <rPr>
        <sz val="10"/>
        <color indexed="8"/>
        <rFont val="宋体"/>
        <family val="0"/>
      </rPr>
      <t>完成项目前期工作</t>
    </r>
  </si>
  <si>
    <r>
      <rPr>
        <sz val="10"/>
        <color indexed="8"/>
        <rFont val="宋体"/>
        <family val="0"/>
      </rPr>
      <t>改造完成总工程量</t>
    </r>
    <r>
      <rPr>
        <sz val="10"/>
        <color indexed="8"/>
        <rFont val="Times New Roman"/>
        <family val="1"/>
      </rPr>
      <t>80%</t>
    </r>
    <r>
      <rPr>
        <sz val="10"/>
        <color indexed="8"/>
        <rFont val="宋体"/>
        <family val="0"/>
      </rPr>
      <t>、进水调试</t>
    </r>
  </si>
  <si>
    <t>没有园区污水处理，不加经信局</t>
  </si>
  <si>
    <r>
      <rPr>
        <sz val="10"/>
        <color indexed="8"/>
        <rFont val="宋体"/>
        <family val="0"/>
      </rPr>
      <t>广汉市生活垃圾分类收集运输系统</t>
    </r>
  </si>
  <si>
    <r>
      <rPr>
        <sz val="10"/>
        <color indexed="8"/>
        <rFont val="宋体"/>
        <family val="0"/>
      </rPr>
      <t>建设分类环保站</t>
    </r>
    <r>
      <rPr>
        <sz val="10"/>
        <color indexed="8"/>
        <rFont val="Times New Roman"/>
        <family val="1"/>
      </rPr>
      <t>100</t>
    </r>
    <r>
      <rPr>
        <sz val="10"/>
        <color indexed="8"/>
        <rFont val="宋体"/>
        <family val="0"/>
      </rPr>
      <t>个，无人值守分类收集亭</t>
    </r>
    <r>
      <rPr>
        <sz val="10"/>
        <color indexed="8"/>
        <rFont val="Times New Roman"/>
        <family val="1"/>
      </rPr>
      <t>400</t>
    </r>
    <r>
      <rPr>
        <sz val="10"/>
        <color indexed="8"/>
        <rFont val="宋体"/>
        <family val="0"/>
      </rPr>
      <t>个，垃圾分类收集站</t>
    </r>
    <r>
      <rPr>
        <sz val="10"/>
        <color indexed="8"/>
        <rFont val="Times New Roman"/>
        <family val="1"/>
      </rPr>
      <t>4</t>
    </r>
    <r>
      <rPr>
        <sz val="10"/>
        <color indexed="8"/>
        <rFont val="宋体"/>
        <family val="0"/>
      </rPr>
      <t>个，分拣中心</t>
    </r>
    <r>
      <rPr>
        <sz val="10"/>
        <color indexed="8"/>
        <rFont val="Times New Roman"/>
        <family val="1"/>
      </rPr>
      <t>1</t>
    </r>
    <r>
      <rPr>
        <sz val="10"/>
        <color indexed="8"/>
        <rFont val="宋体"/>
        <family val="0"/>
      </rPr>
      <t>座，四分类垃圾桶</t>
    </r>
    <r>
      <rPr>
        <sz val="10"/>
        <color indexed="8"/>
        <rFont val="Times New Roman"/>
        <family val="1"/>
      </rPr>
      <t>800</t>
    </r>
    <r>
      <rPr>
        <sz val="10"/>
        <color indexed="8"/>
        <rFont val="宋体"/>
        <family val="0"/>
      </rPr>
      <t>只，分类运输车</t>
    </r>
    <r>
      <rPr>
        <sz val="10"/>
        <color indexed="8"/>
        <rFont val="Times New Roman"/>
        <family val="1"/>
      </rPr>
      <t>50</t>
    </r>
    <r>
      <rPr>
        <sz val="10"/>
        <color indexed="8"/>
        <rFont val="宋体"/>
        <family val="0"/>
      </rPr>
      <t>辆（包含大型车辆与小型车辆），垃圾收集房</t>
    </r>
    <r>
      <rPr>
        <sz val="10"/>
        <color indexed="8"/>
        <rFont val="Times New Roman"/>
        <family val="1"/>
      </rPr>
      <t>2400</t>
    </r>
    <r>
      <rPr>
        <sz val="10"/>
        <color indexed="8"/>
        <rFont val="宋体"/>
        <family val="0"/>
      </rPr>
      <t>个，乡镇垃圾分类站</t>
    </r>
    <r>
      <rPr>
        <sz val="10"/>
        <color indexed="8"/>
        <rFont val="Times New Roman"/>
        <family val="1"/>
      </rPr>
      <t>11</t>
    </r>
    <r>
      <rPr>
        <sz val="10"/>
        <color indexed="8"/>
        <rFont val="宋体"/>
        <family val="0"/>
      </rPr>
      <t>个，分类数字化管理系统</t>
    </r>
    <r>
      <rPr>
        <sz val="10"/>
        <color indexed="8"/>
        <rFont val="Times New Roman"/>
        <family val="1"/>
      </rPr>
      <t>1</t>
    </r>
    <r>
      <rPr>
        <sz val="10"/>
        <color indexed="8"/>
        <rFont val="宋体"/>
        <family val="0"/>
      </rPr>
      <t>套等。</t>
    </r>
  </si>
  <si>
    <r>
      <rPr>
        <sz val="10"/>
        <color indexed="8"/>
        <rFont val="宋体"/>
        <family val="0"/>
      </rPr>
      <t>施工图设计阶段</t>
    </r>
  </si>
  <si>
    <r>
      <rPr>
        <sz val="10"/>
        <color indexed="8"/>
        <rFont val="宋体"/>
        <family val="0"/>
      </rPr>
      <t>第一期（分拣中心、</t>
    </r>
    <r>
      <rPr>
        <sz val="10"/>
        <color indexed="8"/>
        <rFont val="Times New Roman"/>
        <family val="1"/>
      </rPr>
      <t>2</t>
    </r>
    <r>
      <rPr>
        <sz val="10"/>
        <color indexed="8"/>
        <rFont val="宋体"/>
        <family val="0"/>
      </rPr>
      <t>个垃圾分类收集站）完工</t>
    </r>
  </si>
  <si>
    <r>
      <rPr>
        <sz val="10"/>
        <color indexed="8"/>
        <rFont val="宋体"/>
        <family val="0"/>
      </rPr>
      <t>什邡市城南面源污染拦截与净化人工湿地建设工程</t>
    </r>
  </si>
  <si>
    <r>
      <rPr>
        <sz val="10"/>
        <color indexed="8"/>
        <rFont val="宋体"/>
        <family val="0"/>
      </rPr>
      <t>建设生态鱼塘水净化工程、果园主景观工程、景观照明工程、基础设施工程。</t>
    </r>
  </si>
  <si>
    <r>
      <rPr>
        <sz val="10"/>
        <color indexed="8"/>
        <rFont val="宋体"/>
        <family val="0"/>
      </rPr>
      <t>完成规划、用地</t>
    </r>
  </si>
  <si>
    <t>什邡市归口住建并修改了建设内容</t>
  </si>
  <si>
    <r>
      <rPr>
        <sz val="10"/>
        <color indexed="8"/>
        <rFont val="宋体"/>
        <family val="0"/>
      </rPr>
      <t>什邡市城市污水处理厂三期（城西）</t>
    </r>
  </si>
  <si>
    <t>建设日处理3万立方污水处理厂一座，配套污水管网3千米。</t>
  </si>
  <si>
    <r>
      <rPr>
        <sz val="10"/>
        <color indexed="8"/>
        <rFont val="宋体"/>
        <family val="0"/>
      </rPr>
      <t>开展项目前期工作</t>
    </r>
  </si>
  <si>
    <r>
      <rPr>
        <sz val="10"/>
        <color indexed="8"/>
        <rFont val="宋体"/>
        <family val="0"/>
      </rPr>
      <t>完成部分配套污水管网建设</t>
    </r>
  </si>
  <si>
    <r>
      <rPr>
        <sz val="10"/>
        <color indexed="8"/>
        <rFont val="宋体"/>
        <family val="0"/>
      </rPr>
      <t>旌阳区城市商业开发项目（新开工）</t>
    </r>
  </si>
  <si>
    <r>
      <rPr>
        <sz val="10"/>
        <color indexed="8"/>
        <rFont val="宋体"/>
        <family val="0"/>
      </rPr>
      <t>新建东湖街道、孝感街道、旌阳街道商业中心、住宅、地下车库及其他附属配套设施，总建筑面积约</t>
    </r>
    <r>
      <rPr>
        <sz val="10"/>
        <color indexed="8"/>
        <rFont val="Times New Roman"/>
        <family val="1"/>
      </rPr>
      <t>140</t>
    </r>
    <r>
      <rPr>
        <sz val="10"/>
        <color indexed="8"/>
        <rFont val="宋体"/>
        <family val="0"/>
      </rPr>
      <t>万平方米。</t>
    </r>
  </si>
  <si>
    <r>
      <rPr>
        <sz val="10"/>
        <color indexed="8"/>
        <rFont val="宋体"/>
        <family val="0"/>
      </rPr>
      <t>前期准备</t>
    </r>
  </si>
  <si>
    <r>
      <rPr>
        <sz val="10"/>
        <color indexed="8"/>
        <rFont val="宋体"/>
        <family val="0"/>
      </rPr>
      <t>锦利</t>
    </r>
    <r>
      <rPr>
        <sz val="10"/>
        <color indexed="8"/>
        <rFont val="Times New Roman"/>
        <family val="1"/>
      </rPr>
      <t>.</t>
    </r>
    <r>
      <rPr>
        <sz val="10"/>
        <color indexed="8"/>
        <rFont val="宋体"/>
        <family val="0"/>
      </rPr>
      <t>锦御府等基础工程施工，碧桂园</t>
    </r>
    <r>
      <rPr>
        <sz val="10"/>
        <color indexed="8"/>
        <rFont val="Times New Roman"/>
        <family val="1"/>
      </rPr>
      <t>·</t>
    </r>
    <r>
      <rPr>
        <sz val="10"/>
        <color indexed="8"/>
        <rFont val="宋体"/>
        <family val="0"/>
      </rPr>
      <t>旌湖上境北区等主体工程建设</t>
    </r>
  </si>
  <si>
    <r>
      <rPr>
        <sz val="10"/>
        <color indexed="8"/>
        <rFont val="宋体"/>
        <family val="0"/>
      </rPr>
      <t>什邡市城市商业住宅项目</t>
    </r>
  </si>
  <si>
    <r>
      <rPr>
        <sz val="10"/>
        <color indexed="8"/>
        <rFont val="宋体"/>
        <family val="0"/>
      </rPr>
      <t>建设蓝剑</t>
    </r>
    <r>
      <rPr>
        <sz val="10"/>
        <color indexed="8"/>
        <rFont val="Times New Roman"/>
        <family val="1"/>
      </rPr>
      <t>.</t>
    </r>
    <r>
      <rPr>
        <sz val="10"/>
        <color indexed="8"/>
        <rFont val="宋体"/>
        <family val="0"/>
      </rPr>
      <t>盛世澜庭、亿佳源星悦城、雍都</t>
    </r>
    <r>
      <rPr>
        <sz val="10"/>
        <color indexed="8"/>
        <rFont val="Times New Roman"/>
        <family val="1"/>
      </rPr>
      <t>·</t>
    </r>
    <r>
      <rPr>
        <sz val="10"/>
        <color indexed="8"/>
        <rFont val="宋体"/>
        <family val="0"/>
      </rPr>
      <t>翡翠城等，配套商业、地下车库及其他附属配套设施，总建筑面积</t>
    </r>
    <r>
      <rPr>
        <sz val="10"/>
        <color indexed="8"/>
        <rFont val="Times New Roman"/>
        <family val="1"/>
      </rPr>
      <t>46.3</t>
    </r>
    <r>
      <rPr>
        <sz val="10"/>
        <color indexed="8"/>
        <rFont val="宋体"/>
        <family val="0"/>
      </rPr>
      <t>万平方米。</t>
    </r>
  </si>
  <si>
    <r>
      <rPr>
        <sz val="10"/>
        <color indexed="8"/>
        <rFont val="宋体"/>
        <family val="0"/>
      </rPr>
      <t>立项备案、环评、用地规划许可证、建设工程规划许可证、建筑工程规划许可证</t>
    </r>
  </si>
  <si>
    <r>
      <rPr>
        <sz val="10"/>
        <color indexed="8"/>
        <rFont val="宋体"/>
        <family val="0"/>
      </rPr>
      <t>建筑主体施工</t>
    </r>
  </si>
  <si>
    <r>
      <rPr>
        <sz val="10"/>
        <color indexed="8"/>
        <rFont val="宋体"/>
        <family val="0"/>
      </rPr>
      <t>四川蓝剑房地产开发有限公司什邡市亿佳源置业有限公司什邡雍都置业有限公司</t>
    </r>
  </si>
  <si>
    <r>
      <rPr>
        <sz val="10"/>
        <color indexed="8"/>
        <rFont val="宋体"/>
        <family val="0"/>
      </rPr>
      <t>绵竹市英伦城邦综合体建设项目</t>
    </r>
  </si>
  <si>
    <r>
      <rPr>
        <sz val="10"/>
        <color indexed="8"/>
        <rFont val="宋体"/>
        <family val="0"/>
      </rPr>
      <t>建设居住楼</t>
    </r>
    <r>
      <rPr>
        <sz val="10"/>
        <color indexed="8"/>
        <rFont val="Times New Roman"/>
        <family val="1"/>
      </rPr>
      <t>42</t>
    </r>
    <r>
      <rPr>
        <sz val="10"/>
        <color indexed="8"/>
        <rFont val="宋体"/>
        <family val="0"/>
      </rPr>
      <t>栋，配套商住楼、地下车库及相关配套设施，总建筑面积约</t>
    </r>
    <r>
      <rPr>
        <sz val="10"/>
        <color indexed="8"/>
        <rFont val="Times New Roman"/>
        <family val="1"/>
      </rPr>
      <t>37</t>
    </r>
    <r>
      <rPr>
        <sz val="10"/>
        <color indexed="8"/>
        <rFont val="宋体"/>
        <family val="0"/>
      </rPr>
      <t>万平方米。</t>
    </r>
  </si>
  <si>
    <r>
      <rPr>
        <sz val="10"/>
        <color indexed="8"/>
        <rFont val="宋体"/>
        <family val="0"/>
      </rPr>
      <t>完成备案、规划方案设计、施工图设计</t>
    </r>
  </si>
  <si>
    <r>
      <rPr>
        <sz val="10"/>
        <color indexed="8"/>
        <rFont val="宋体"/>
        <family val="0"/>
      </rPr>
      <t>一期主体施工、二期主体封顶</t>
    </r>
  </si>
  <si>
    <t xml:space="preserve">绵竹市五月阳光房地产开发有限公司
</t>
  </si>
  <si>
    <r>
      <rPr>
        <sz val="10"/>
        <color indexed="8"/>
        <rFont val="宋体"/>
        <family val="0"/>
      </rPr>
      <t>绵竹市仟坤天玺综合体建设项目</t>
    </r>
  </si>
  <si>
    <r>
      <rPr>
        <sz val="10"/>
        <color indexed="8"/>
        <rFont val="宋体"/>
        <family val="0"/>
      </rPr>
      <t>建设居住楼</t>
    </r>
    <r>
      <rPr>
        <sz val="10"/>
        <color indexed="8"/>
        <rFont val="Times New Roman"/>
        <family val="1"/>
      </rPr>
      <t>13</t>
    </r>
    <r>
      <rPr>
        <sz val="10"/>
        <color indexed="8"/>
        <rFont val="宋体"/>
        <family val="0"/>
      </rPr>
      <t>栋，配套商住楼、地下车库及相关配套设施，总建筑面积约</t>
    </r>
    <r>
      <rPr>
        <sz val="10"/>
        <color indexed="8"/>
        <rFont val="Times New Roman"/>
        <family val="1"/>
      </rPr>
      <t>8.3</t>
    </r>
    <r>
      <rPr>
        <sz val="10"/>
        <color indexed="8"/>
        <rFont val="宋体"/>
        <family val="0"/>
      </rPr>
      <t>万平方米。</t>
    </r>
  </si>
  <si>
    <r>
      <rPr>
        <sz val="10"/>
        <color indexed="8"/>
        <rFont val="宋体"/>
        <family val="0"/>
      </rPr>
      <t>完成备案、规划方案设计</t>
    </r>
  </si>
  <si>
    <r>
      <rPr>
        <sz val="10"/>
        <color indexed="8"/>
        <rFont val="Times New Roman"/>
        <family val="1"/>
      </rPr>
      <t>6</t>
    </r>
    <r>
      <rPr>
        <sz val="10"/>
        <color indexed="8"/>
        <rFont val="宋体"/>
        <family val="0"/>
      </rPr>
      <t>、</t>
    </r>
    <r>
      <rPr>
        <sz val="10"/>
        <color indexed="8"/>
        <rFont val="Times New Roman"/>
        <family val="1"/>
      </rPr>
      <t>7</t>
    </r>
    <r>
      <rPr>
        <sz val="10"/>
        <color indexed="8"/>
        <rFont val="宋体"/>
        <family val="0"/>
      </rPr>
      <t>、</t>
    </r>
    <r>
      <rPr>
        <sz val="10"/>
        <color indexed="8"/>
        <rFont val="Times New Roman"/>
        <family val="1"/>
      </rPr>
      <t>9</t>
    </r>
    <r>
      <rPr>
        <sz val="10"/>
        <color indexed="8"/>
        <rFont val="宋体"/>
        <family val="0"/>
      </rPr>
      <t>楼主体施工</t>
    </r>
  </si>
  <si>
    <r>
      <rPr>
        <sz val="10"/>
        <color indexed="8"/>
        <rFont val="宋体"/>
        <family val="0"/>
      </rPr>
      <t>四川仟坤房地产开发有限责任公司</t>
    </r>
    <r>
      <rPr>
        <sz val="10"/>
        <color indexed="8"/>
        <rFont val="Times New Roman"/>
        <family val="1"/>
      </rPr>
      <t xml:space="preserve">  </t>
    </r>
  </si>
  <si>
    <r>
      <rPr>
        <sz val="10"/>
        <color indexed="8"/>
        <rFont val="宋体"/>
        <family val="0"/>
      </rPr>
      <t>庐山南路商业开发项目</t>
    </r>
  </si>
  <si>
    <r>
      <rPr>
        <sz val="10"/>
        <color indexed="8"/>
        <rFont val="宋体"/>
        <family val="0"/>
      </rPr>
      <t>用地面积</t>
    </r>
    <r>
      <rPr>
        <sz val="10"/>
        <color indexed="8"/>
        <rFont val="Times New Roman"/>
        <family val="1"/>
      </rPr>
      <t>71</t>
    </r>
    <r>
      <rPr>
        <sz val="10"/>
        <color indexed="8"/>
        <rFont val="宋体"/>
        <family val="0"/>
      </rPr>
      <t>亩，规划建筑面积</t>
    </r>
    <r>
      <rPr>
        <sz val="10"/>
        <color indexed="8"/>
        <rFont val="Times New Roman"/>
        <family val="1"/>
      </rPr>
      <t>18.3</t>
    </r>
    <r>
      <rPr>
        <sz val="10"/>
        <color indexed="8"/>
        <rFont val="宋体"/>
        <family val="0"/>
      </rPr>
      <t>万平米，约</t>
    </r>
    <r>
      <rPr>
        <sz val="10"/>
        <color indexed="8"/>
        <rFont val="Times New Roman"/>
        <family val="1"/>
      </rPr>
      <t>6000</t>
    </r>
    <r>
      <rPr>
        <sz val="10"/>
        <color indexed="8"/>
        <rFont val="宋体"/>
        <family val="0"/>
      </rPr>
      <t>平米商业。</t>
    </r>
  </si>
  <si>
    <r>
      <rPr>
        <sz val="10"/>
        <color indexed="8"/>
        <rFont val="宋体"/>
        <family val="0"/>
      </rPr>
      <t>旌阳杰阳</t>
    </r>
    <r>
      <rPr>
        <sz val="10"/>
        <color indexed="8"/>
        <rFont val="Times New Roman"/>
        <family val="1"/>
      </rPr>
      <t>.</t>
    </r>
    <r>
      <rPr>
        <sz val="10"/>
        <color indexed="8"/>
        <rFont val="宋体"/>
        <family val="0"/>
      </rPr>
      <t>知筑</t>
    </r>
    <r>
      <rPr>
        <sz val="10"/>
        <color indexed="8"/>
        <rFont val="Times New Roman"/>
        <family val="1"/>
      </rPr>
      <t>(</t>
    </r>
    <r>
      <rPr>
        <sz val="10"/>
        <color indexed="8"/>
        <rFont val="宋体"/>
        <family val="0"/>
      </rPr>
      <t>暂命名</t>
    </r>
    <r>
      <rPr>
        <sz val="10"/>
        <color indexed="8"/>
        <rFont val="Times New Roman"/>
        <family val="1"/>
      </rPr>
      <t>)</t>
    </r>
  </si>
  <si>
    <r>
      <rPr>
        <sz val="10"/>
        <color indexed="8"/>
        <rFont val="宋体"/>
        <family val="0"/>
      </rPr>
      <t>总建筑面积约</t>
    </r>
    <r>
      <rPr>
        <sz val="10"/>
        <color indexed="8"/>
        <rFont val="Times New Roman"/>
        <family val="1"/>
      </rPr>
      <t>20</t>
    </r>
    <r>
      <rPr>
        <sz val="10"/>
        <color indexed="8"/>
        <rFont val="宋体"/>
        <family val="0"/>
      </rPr>
      <t>万平方米，其中地上建筑面积约</t>
    </r>
    <r>
      <rPr>
        <sz val="10"/>
        <color indexed="8"/>
        <rFont val="Times New Roman"/>
        <family val="1"/>
      </rPr>
      <t>15</t>
    </r>
    <r>
      <rPr>
        <sz val="10"/>
        <color indexed="8"/>
        <rFont val="宋体"/>
        <family val="0"/>
      </rPr>
      <t>万平方米，地下建筑面积约</t>
    </r>
    <r>
      <rPr>
        <sz val="10"/>
        <color indexed="8"/>
        <rFont val="Times New Roman"/>
        <family val="1"/>
      </rPr>
      <t>5</t>
    </r>
    <r>
      <rPr>
        <sz val="10"/>
        <color indexed="8"/>
        <rFont val="宋体"/>
        <family val="0"/>
      </rPr>
      <t>万平方米。</t>
    </r>
  </si>
  <si>
    <r>
      <rPr>
        <sz val="10"/>
        <color indexed="8"/>
        <rFont val="Times New Roman"/>
        <family val="1"/>
      </rPr>
      <t>1.</t>
    </r>
    <r>
      <rPr>
        <sz val="10"/>
        <color indexed="8"/>
        <rFont val="宋体"/>
        <family val="0"/>
      </rPr>
      <t>完成地块的三通一平、地质勘察</t>
    </r>
    <r>
      <rPr>
        <sz val="10"/>
        <color indexed="8"/>
        <rFont val="Times New Roman"/>
        <family val="1"/>
      </rPr>
      <t xml:space="preserve">            
2.</t>
    </r>
    <r>
      <rPr>
        <sz val="10"/>
        <color indexed="8"/>
        <rFont val="宋体"/>
        <family val="0"/>
      </rPr>
      <t>取得项目建筑工程规划许可证</t>
    </r>
    <r>
      <rPr>
        <sz val="10"/>
        <color indexed="8"/>
        <rFont val="Times New Roman"/>
        <family val="1"/>
      </rPr>
      <t xml:space="preserve">              
3.</t>
    </r>
    <r>
      <rPr>
        <sz val="10"/>
        <color indexed="8"/>
        <rFont val="宋体"/>
        <family val="0"/>
      </rPr>
      <t>售房部的修建</t>
    </r>
    <r>
      <rPr>
        <sz val="10"/>
        <color indexed="8"/>
        <rFont val="Times New Roman"/>
        <family val="1"/>
      </rPr>
      <t xml:space="preserve">       
4.</t>
    </r>
    <r>
      <rPr>
        <sz val="10"/>
        <color indexed="8"/>
        <rFont val="宋体"/>
        <family val="0"/>
      </rPr>
      <t>项目预算编制、施工单位及监理的招标</t>
    </r>
  </si>
  <si>
    <r>
      <rPr>
        <sz val="10"/>
        <color indexed="8"/>
        <rFont val="宋体"/>
        <family val="0"/>
      </rPr>
      <t>售楼部及商业楼主体呈现，预计完成</t>
    </r>
    <r>
      <rPr>
        <sz val="10"/>
        <color indexed="8"/>
        <rFont val="Times New Roman"/>
        <family val="1"/>
      </rPr>
      <t>4</t>
    </r>
    <r>
      <rPr>
        <sz val="10"/>
        <color indexed="8"/>
        <rFont val="宋体"/>
        <family val="0"/>
      </rPr>
      <t xml:space="preserve">栋住宅楼的主体封顶。
</t>
    </r>
  </si>
  <si>
    <r>
      <rPr>
        <sz val="10"/>
        <color indexed="8"/>
        <rFont val="宋体"/>
        <family val="0"/>
      </rPr>
      <t>德阳市杰阳房地产开发有限公司</t>
    </r>
  </si>
  <si>
    <r>
      <rPr>
        <sz val="10"/>
        <color indexed="8"/>
        <rFont val="宋体"/>
        <family val="0"/>
      </rPr>
      <t>罗江汉城</t>
    </r>
    <r>
      <rPr>
        <sz val="10"/>
        <color indexed="8"/>
        <rFont val="Times New Roman"/>
        <family val="1"/>
      </rPr>
      <t>·</t>
    </r>
    <r>
      <rPr>
        <sz val="10"/>
        <color indexed="8"/>
        <rFont val="宋体"/>
        <family val="0"/>
      </rPr>
      <t>凤玺天樾</t>
    </r>
  </si>
  <si>
    <r>
      <rPr>
        <sz val="10"/>
        <color indexed="8"/>
        <rFont val="宋体"/>
        <family val="0"/>
      </rPr>
      <t>建设用地面积</t>
    </r>
    <r>
      <rPr>
        <sz val="10"/>
        <color indexed="8"/>
        <rFont val="Times New Roman"/>
        <family val="1"/>
      </rPr>
      <t>37.3</t>
    </r>
    <r>
      <rPr>
        <sz val="10"/>
        <color indexed="8"/>
        <rFont val="宋体"/>
        <family val="0"/>
      </rPr>
      <t>亩，建筑面积约</t>
    </r>
    <r>
      <rPr>
        <sz val="10"/>
        <color indexed="8"/>
        <rFont val="Times New Roman"/>
        <family val="1"/>
      </rPr>
      <t>6</t>
    </r>
    <r>
      <rPr>
        <sz val="10"/>
        <color indexed="8"/>
        <rFont val="宋体"/>
        <family val="0"/>
      </rPr>
      <t>万平方米。</t>
    </r>
  </si>
  <si>
    <r>
      <rPr>
        <sz val="10"/>
        <color indexed="8"/>
        <rFont val="宋体"/>
        <family val="0"/>
      </rPr>
      <t>已取得施工许可</t>
    </r>
  </si>
  <si>
    <t>四川汉诚置业有限公司罗江分公司</t>
  </si>
  <si>
    <r>
      <rPr>
        <b/>
        <sz val="10"/>
        <color indexed="8"/>
        <rFont val="宋体"/>
        <family val="0"/>
      </rPr>
      <t>总投资</t>
    </r>
  </si>
  <si>
    <r>
      <rPr>
        <b/>
        <sz val="10"/>
        <color indexed="8"/>
        <rFont val="宋体"/>
        <family val="0"/>
      </rPr>
      <t>预计
开工年月</t>
    </r>
  </si>
  <si>
    <r>
      <rPr>
        <b/>
        <sz val="10"/>
        <color indexed="8"/>
        <rFont val="Times New Roman"/>
        <family val="1"/>
      </rPr>
      <t>2021</t>
    </r>
    <r>
      <rPr>
        <b/>
        <sz val="10"/>
        <color indexed="8"/>
        <rFont val="宋体"/>
        <family val="0"/>
      </rPr>
      <t>年前期工作任务</t>
    </r>
  </si>
  <si>
    <r>
      <rPr>
        <sz val="10"/>
        <color indexed="8"/>
        <rFont val="宋体"/>
        <family val="0"/>
      </rPr>
      <t>成都经广汉至德阳市域铁路</t>
    </r>
    <r>
      <rPr>
        <sz val="10"/>
        <color indexed="8"/>
        <rFont val="Times New Roman"/>
        <family val="1"/>
      </rPr>
      <t>S11</t>
    </r>
    <r>
      <rPr>
        <sz val="10"/>
        <color indexed="8"/>
        <rFont val="宋体"/>
        <family val="0"/>
      </rPr>
      <t>线</t>
    </r>
    <r>
      <rPr>
        <sz val="10"/>
        <color indexed="8"/>
        <rFont val="Times New Roman"/>
        <family val="1"/>
      </rPr>
      <t>(</t>
    </r>
    <r>
      <rPr>
        <sz val="10"/>
        <color indexed="8"/>
        <rFont val="宋体"/>
        <family val="0"/>
      </rPr>
      <t>德阳段）</t>
    </r>
  </si>
  <si>
    <r>
      <rPr>
        <sz val="10"/>
        <color indexed="8"/>
        <rFont val="宋体"/>
        <family val="0"/>
      </rPr>
      <t>德阳市</t>
    </r>
    <r>
      <rPr>
        <sz val="10"/>
        <color indexed="8"/>
        <rFont val="Times New Roman"/>
        <family val="1"/>
      </rPr>
      <t xml:space="preserve">     </t>
    </r>
    <r>
      <rPr>
        <sz val="10"/>
        <color indexed="8"/>
        <rFont val="宋体"/>
        <family val="0"/>
      </rPr>
      <t>广汉市</t>
    </r>
    <r>
      <rPr>
        <sz val="10"/>
        <color indexed="8"/>
        <rFont val="Times New Roman"/>
        <family val="1"/>
      </rPr>
      <t xml:space="preserve">   </t>
    </r>
    <r>
      <rPr>
        <sz val="10"/>
        <color indexed="8"/>
        <rFont val="宋体"/>
        <family val="0"/>
      </rPr>
      <t>旌阳区</t>
    </r>
  </si>
  <si>
    <r>
      <rPr>
        <sz val="10"/>
        <color indexed="8"/>
        <rFont val="宋体"/>
        <family val="0"/>
      </rPr>
      <t>建设商住楼、幼儿园、地下车库及配套基础设施建设，地上建筑面积约</t>
    </r>
    <r>
      <rPr>
        <sz val="10"/>
        <color indexed="8"/>
        <rFont val="Times New Roman"/>
        <family val="1"/>
      </rPr>
      <t>18.7</t>
    </r>
    <r>
      <rPr>
        <sz val="10"/>
        <color indexed="8"/>
        <rFont val="宋体"/>
        <family val="0"/>
      </rPr>
      <t>万平方米，地下建筑面积约</t>
    </r>
    <r>
      <rPr>
        <sz val="10"/>
        <color indexed="8"/>
        <rFont val="Times New Roman"/>
        <family val="1"/>
      </rPr>
      <t>3.7</t>
    </r>
    <r>
      <rPr>
        <sz val="10"/>
        <color indexed="8"/>
        <rFont val="宋体"/>
        <family val="0"/>
      </rPr>
      <t>万平方米。</t>
    </r>
  </si>
  <si>
    <r>
      <rPr>
        <sz val="10"/>
        <color indexed="8"/>
        <rFont val="宋体"/>
        <family val="0"/>
      </rPr>
      <t>一期竣工、二期主体封顶。</t>
    </r>
  </si>
  <si>
    <t xml:space="preserve">绵竹碧桂园房地产开发有限公司
</t>
  </si>
  <si>
    <r>
      <rPr>
        <sz val="11"/>
        <color indexed="8"/>
        <rFont val="宋体"/>
        <family val="0"/>
      </rPr>
      <t xml:space="preserve">市住建局
程莉
</t>
    </r>
    <r>
      <rPr>
        <sz val="11"/>
        <color indexed="8"/>
        <rFont val="Times New Roman"/>
        <family val="1"/>
      </rPr>
      <t>13458962355</t>
    </r>
  </si>
  <si>
    <r>
      <rPr>
        <sz val="10"/>
        <color indexed="8"/>
        <rFont val="宋体"/>
        <family val="0"/>
      </rPr>
      <t>绵竹华盛</t>
    </r>
    <r>
      <rPr>
        <sz val="10"/>
        <color indexed="8"/>
        <rFont val="Times New Roman"/>
        <family val="1"/>
      </rPr>
      <t>·</t>
    </r>
    <r>
      <rPr>
        <sz val="10"/>
        <color indexed="8"/>
        <rFont val="宋体"/>
        <family val="0"/>
      </rPr>
      <t>公园里综合体建设项目</t>
    </r>
  </si>
  <si>
    <r>
      <rPr>
        <sz val="10"/>
        <color indexed="8"/>
        <rFont val="宋体"/>
        <family val="0"/>
      </rPr>
      <t>建设商住楼、地下车库、物业配套用房、设备用房及配套基础设施建设，总建筑面积约</t>
    </r>
    <r>
      <rPr>
        <sz val="10"/>
        <color indexed="8"/>
        <rFont val="Times New Roman"/>
        <family val="1"/>
      </rPr>
      <t>14</t>
    </r>
    <r>
      <rPr>
        <sz val="10"/>
        <color indexed="8"/>
        <rFont val="宋体"/>
        <family val="0"/>
      </rPr>
      <t>万平方米。</t>
    </r>
  </si>
  <si>
    <r>
      <rPr>
        <sz val="10"/>
        <color indexed="8"/>
        <rFont val="宋体"/>
        <family val="0"/>
      </rPr>
      <t>一期施工景观绿化工程、二期装饰装修。</t>
    </r>
  </si>
  <si>
    <t xml:space="preserve">绵竹市华盛房地产开发有限责任公司
</t>
  </si>
  <si>
    <r>
      <rPr>
        <sz val="10"/>
        <color indexed="8"/>
        <rFont val="宋体"/>
        <family val="0"/>
      </rPr>
      <t>绵竹市城南壹号综合体建设项目</t>
    </r>
  </si>
  <si>
    <r>
      <rPr>
        <sz val="10"/>
        <color indexed="8"/>
        <rFont val="宋体"/>
        <family val="0"/>
      </rPr>
      <t>建设幼儿园、</t>
    </r>
    <r>
      <rPr>
        <sz val="10"/>
        <color indexed="8"/>
        <rFont val="Times New Roman"/>
        <family val="1"/>
      </rPr>
      <t>22</t>
    </r>
    <r>
      <rPr>
        <sz val="10"/>
        <color indexed="8"/>
        <rFont val="宋体"/>
        <family val="0"/>
      </rPr>
      <t>幢</t>
    </r>
    <r>
      <rPr>
        <sz val="10"/>
        <color indexed="8"/>
        <rFont val="Times New Roman"/>
        <family val="1"/>
      </rPr>
      <t>8</t>
    </r>
    <r>
      <rPr>
        <sz val="10"/>
        <color indexed="8"/>
        <rFont val="宋体"/>
        <family val="0"/>
      </rPr>
      <t>层住宅以及商业、地下室及配套基础设施建设。</t>
    </r>
  </si>
  <si>
    <r>
      <rPr>
        <sz val="10"/>
        <color indexed="8"/>
        <rFont val="宋体"/>
        <family val="0"/>
      </rPr>
      <t>小区主体全部封顶，进行配套设施安装。</t>
    </r>
  </si>
  <si>
    <t xml:space="preserve">四川省星坤房地产开发有限公司
</t>
  </si>
  <si>
    <r>
      <rPr>
        <sz val="10"/>
        <color indexed="8"/>
        <rFont val="宋体"/>
        <family val="0"/>
      </rPr>
      <t>绵竹大学城商业综合体</t>
    </r>
  </si>
  <si>
    <r>
      <rPr>
        <sz val="10"/>
        <color indexed="8"/>
        <rFont val="宋体"/>
        <family val="0"/>
      </rPr>
      <t>新建希望</t>
    </r>
    <r>
      <rPr>
        <sz val="10"/>
        <color indexed="8"/>
        <rFont val="Times New Roman"/>
        <family val="1"/>
      </rPr>
      <t>.</t>
    </r>
    <r>
      <rPr>
        <sz val="10"/>
        <color indexed="8"/>
        <rFont val="宋体"/>
        <family val="0"/>
      </rPr>
      <t>未来城、剑桥城，修建商住楼、地下车库、物业配套用房、设备用房及配套基础设施建设，总建筑面积</t>
    </r>
    <r>
      <rPr>
        <sz val="10"/>
        <color indexed="8"/>
        <rFont val="Times New Roman"/>
        <family val="1"/>
      </rPr>
      <t>9.4</t>
    </r>
    <r>
      <rPr>
        <sz val="10"/>
        <color indexed="8"/>
        <rFont val="宋体"/>
        <family val="0"/>
      </rPr>
      <t>万平方米。</t>
    </r>
  </si>
  <si>
    <r>
      <rPr>
        <sz val="10"/>
        <color indexed="8"/>
        <rFont val="宋体"/>
        <family val="0"/>
      </rPr>
      <t>剑桥城五期工程外立面完成；未来城</t>
    </r>
    <r>
      <rPr>
        <sz val="10"/>
        <color indexed="8"/>
        <rFont val="Times New Roman"/>
        <family val="1"/>
      </rPr>
      <t>3-5</t>
    </r>
    <r>
      <rPr>
        <sz val="10"/>
        <color indexed="8"/>
        <rFont val="宋体"/>
        <family val="0"/>
      </rPr>
      <t>号楼主体竣工</t>
    </r>
  </si>
  <si>
    <t>修改内容</t>
  </si>
  <si>
    <r>
      <rPr>
        <sz val="10"/>
        <color indexed="8"/>
        <rFont val="宋体"/>
        <family val="0"/>
      </rPr>
      <t>绵竹市仟坤水街综合体建设项目</t>
    </r>
  </si>
  <si>
    <r>
      <rPr>
        <sz val="10"/>
        <color indexed="8"/>
        <rFont val="宋体"/>
        <family val="0"/>
      </rPr>
      <t>新建东区、西区、南区综合体，修建商住楼、地下车库及配套基础设施建设，总建筑面积约</t>
    </r>
    <r>
      <rPr>
        <sz val="10"/>
        <color indexed="8"/>
        <rFont val="Times New Roman"/>
        <family val="1"/>
      </rPr>
      <t>50</t>
    </r>
    <r>
      <rPr>
        <sz val="10"/>
        <color indexed="8"/>
        <rFont val="宋体"/>
        <family val="0"/>
      </rPr>
      <t>万平方米。</t>
    </r>
  </si>
  <si>
    <r>
      <rPr>
        <sz val="10"/>
        <color indexed="8"/>
        <rFont val="Times New Roman"/>
        <family val="1"/>
      </rPr>
      <t>8</t>
    </r>
    <r>
      <rPr>
        <sz val="10"/>
        <color indexed="8"/>
        <rFont val="宋体"/>
        <family val="0"/>
      </rPr>
      <t>、</t>
    </r>
    <r>
      <rPr>
        <sz val="10"/>
        <color indexed="8"/>
        <rFont val="Times New Roman"/>
        <family val="1"/>
      </rPr>
      <t>9</t>
    </r>
    <r>
      <rPr>
        <sz val="10"/>
        <color indexed="8"/>
        <rFont val="宋体"/>
        <family val="0"/>
      </rPr>
      <t>、</t>
    </r>
    <r>
      <rPr>
        <sz val="10"/>
        <color indexed="8"/>
        <rFont val="Times New Roman"/>
        <family val="1"/>
      </rPr>
      <t>16</t>
    </r>
    <r>
      <rPr>
        <sz val="10"/>
        <color indexed="8"/>
        <rFont val="宋体"/>
        <family val="0"/>
      </rPr>
      <t>、</t>
    </r>
    <r>
      <rPr>
        <sz val="10"/>
        <color indexed="8"/>
        <rFont val="Times New Roman"/>
        <family val="1"/>
      </rPr>
      <t>17</t>
    </r>
    <r>
      <rPr>
        <sz val="10"/>
        <color indexed="8"/>
        <rFont val="宋体"/>
        <family val="0"/>
      </rPr>
      <t>号楼主体施工</t>
    </r>
  </si>
  <si>
    <r>
      <rPr>
        <sz val="10"/>
        <color indexed="8"/>
        <rFont val="宋体"/>
        <family val="0"/>
      </rPr>
      <t>四川仟坤房地产开发有限责任公司</t>
    </r>
    <r>
      <rPr>
        <sz val="10"/>
        <color indexed="8"/>
        <rFont val="Times New Roman"/>
        <family val="1"/>
      </rPr>
      <t xml:space="preserve">   </t>
    </r>
  </si>
  <si>
    <r>
      <rPr>
        <sz val="10"/>
        <color indexed="8"/>
        <rFont val="宋体"/>
        <family val="0"/>
      </rPr>
      <t>绵竹市中乾世纪城综合体建设项目</t>
    </r>
  </si>
  <si>
    <r>
      <rPr>
        <sz val="10"/>
        <color indexed="8"/>
        <rFont val="宋体"/>
        <family val="0"/>
      </rPr>
      <t>中江拉菲庄园商业综合体项目</t>
    </r>
  </si>
  <si>
    <r>
      <rPr>
        <sz val="10"/>
        <color indexed="8"/>
        <rFont val="宋体"/>
        <family val="0"/>
      </rPr>
      <t>修建商住楼、地下车库及配套设施建设，主要建筑面积约</t>
    </r>
    <r>
      <rPr>
        <sz val="10"/>
        <color indexed="8"/>
        <rFont val="Times New Roman"/>
        <family val="1"/>
      </rPr>
      <t>21</t>
    </r>
    <r>
      <rPr>
        <sz val="10"/>
        <color indexed="8"/>
        <rFont val="宋体"/>
        <family val="0"/>
      </rPr>
      <t>万平方米。</t>
    </r>
  </si>
  <si>
    <r>
      <rPr>
        <sz val="10"/>
        <color indexed="8"/>
        <rFont val="宋体"/>
        <family val="0"/>
      </rPr>
      <t>中江鸿运房地公司</t>
    </r>
  </si>
  <si>
    <r>
      <rPr>
        <sz val="11"/>
        <color indexed="8"/>
        <rFont val="宋体"/>
        <family val="0"/>
      </rPr>
      <t>中江县住建局
陈马玲：</t>
    </r>
    <r>
      <rPr>
        <sz val="11"/>
        <color indexed="8"/>
        <rFont val="Times New Roman"/>
        <family val="1"/>
      </rPr>
      <t>13890299611</t>
    </r>
  </si>
  <si>
    <r>
      <rPr>
        <sz val="10"/>
        <color indexed="8"/>
        <rFont val="宋体"/>
        <family val="0"/>
      </rPr>
      <t>中江县城市商业开发项目</t>
    </r>
  </si>
  <si>
    <r>
      <rPr>
        <sz val="10"/>
        <color indexed="8"/>
        <rFont val="宋体"/>
        <family val="0"/>
      </rPr>
      <t>新增建筑面积约</t>
    </r>
    <r>
      <rPr>
        <sz val="10"/>
        <color indexed="8"/>
        <rFont val="Times New Roman"/>
        <family val="1"/>
      </rPr>
      <t>110</t>
    </r>
    <r>
      <rPr>
        <sz val="10"/>
        <color indexed="8"/>
        <rFont val="宋体"/>
        <family val="0"/>
      </rPr>
      <t>万平方米，包括城南壹号、松山公馆、名爵翡翠湾、鹭岛国际社区、碧水山居等</t>
    </r>
    <r>
      <rPr>
        <sz val="10"/>
        <color indexed="8"/>
        <rFont val="Times New Roman"/>
        <family val="1"/>
      </rPr>
      <t>5</t>
    </r>
    <r>
      <rPr>
        <sz val="10"/>
        <color indexed="8"/>
        <rFont val="宋体"/>
        <family val="0"/>
      </rPr>
      <t>处。</t>
    </r>
  </si>
  <si>
    <t>城南壹号，松山公馆，名爵翡翠湾主体完工，鹭岛国际社区，碧水山居一期主体完工。</t>
  </si>
  <si>
    <r>
      <rPr>
        <sz val="10"/>
        <color indexed="8"/>
        <rFont val="宋体"/>
        <family val="0"/>
      </rPr>
      <t>德阳经开区高端人才公寓项目</t>
    </r>
  </si>
  <si>
    <t>德阳       经开区</t>
  </si>
  <si>
    <r>
      <rPr>
        <sz val="10"/>
        <color indexed="8"/>
        <rFont val="宋体"/>
        <family val="0"/>
      </rPr>
      <t>总建筑面积约</t>
    </r>
    <r>
      <rPr>
        <sz val="10"/>
        <color indexed="8"/>
        <rFont val="Times New Roman"/>
        <family val="1"/>
      </rPr>
      <t>14</t>
    </r>
    <r>
      <rPr>
        <sz val="10"/>
        <color indexed="8"/>
        <rFont val="宋体"/>
        <family val="0"/>
      </rPr>
      <t>万平米，相关配套约</t>
    </r>
    <r>
      <rPr>
        <sz val="10"/>
        <color indexed="8"/>
        <rFont val="Times New Roman"/>
        <family val="1"/>
      </rPr>
      <t>0.5</t>
    </r>
    <r>
      <rPr>
        <sz val="10"/>
        <color indexed="8"/>
        <rFont val="宋体"/>
        <family val="0"/>
      </rPr>
      <t>万平方米。</t>
    </r>
  </si>
  <si>
    <r>
      <rPr>
        <sz val="10"/>
        <color indexed="8"/>
        <rFont val="宋体"/>
        <family val="0"/>
      </rPr>
      <t>主体封顶</t>
    </r>
  </si>
  <si>
    <r>
      <rPr>
        <sz val="10"/>
        <color indexed="8"/>
        <rFont val="Times New Roman"/>
        <family val="1"/>
      </rPr>
      <t>1.</t>
    </r>
    <r>
      <rPr>
        <sz val="10"/>
        <color indexed="8"/>
        <rFont val="宋体"/>
        <family val="0"/>
      </rPr>
      <t>德中快速至芍药大道</t>
    </r>
    <r>
      <rPr>
        <sz val="10"/>
        <color indexed="8"/>
        <rFont val="Times New Roman"/>
        <family val="1"/>
      </rPr>
      <t>1570</t>
    </r>
    <r>
      <rPr>
        <sz val="10"/>
        <color indexed="8"/>
        <rFont val="宋体"/>
        <family val="0"/>
      </rPr>
      <t>米（桥梁</t>
    </r>
    <r>
      <rPr>
        <sz val="10"/>
        <color indexed="8"/>
        <rFont val="Times New Roman"/>
        <family val="1"/>
      </rPr>
      <t>120</t>
    </r>
    <r>
      <rPr>
        <sz val="10"/>
        <color indexed="8"/>
        <rFont val="宋体"/>
        <family val="0"/>
      </rPr>
      <t>米），宽</t>
    </r>
    <r>
      <rPr>
        <sz val="10"/>
        <color indexed="8"/>
        <rFont val="Times New Roman"/>
        <family val="1"/>
      </rPr>
      <t>32</t>
    </r>
    <r>
      <rPr>
        <sz val="10"/>
        <color indexed="8"/>
        <rFont val="宋体"/>
        <family val="0"/>
      </rPr>
      <t>米。</t>
    </r>
    <r>
      <rPr>
        <sz val="10"/>
        <color indexed="8"/>
        <rFont val="Times New Roman"/>
        <family val="1"/>
      </rPr>
      <t>2.</t>
    </r>
    <r>
      <rPr>
        <sz val="10"/>
        <color indexed="8"/>
        <rFont val="宋体"/>
        <family val="0"/>
      </rPr>
      <t>芍药大道经西山小学</t>
    </r>
    <r>
      <rPr>
        <sz val="10"/>
        <color indexed="8"/>
        <rFont val="Times New Roman"/>
        <family val="1"/>
      </rPr>
      <t>-</t>
    </r>
    <r>
      <rPr>
        <sz val="10"/>
        <color indexed="8"/>
        <rFont val="宋体"/>
        <family val="0"/>
      </rPr>
      <t>城市外环路</t>
    </r>
    <r>
      <rPr>
        <sz val="10"/>
        <color indexed="8"/>
        <rFont val="Times New Roman"/>
        <family val="1"/>
      </rPr>
      <t>1270</t>
    </r>
    <r>
      <rPr>
        <sz val="10"/>
        <color indexed="8"/>
        <rFont val="宋体"/>
        <family val="0"/>
      </rPr>
      <t>米，宽</t>
    </r>
    <r>
      <rPr>
        <sz val="10"/>
        <color indexed="8"/>
        <rFont val="Times New Roman"/>
        <family val="1"/>
      </rPr>
      <t>24</t>
    </r>
    <r>
      <rPr>
        <sz val="10"/>
        <color indexed="8"/>
        <rFont val="宋体"/>
        <family val="0"/>
      </rPr>
      <t>米。</t>
    </r>
    <r>
      <rPr>
        <sz val="10"/>
        <color indexed="8"/>
        <rFont val="Times New Roman"/>
        <family val="1"/>
      </rPr>
      <t>3.</t>
    </r>
    <r>
      <rPr>
        <sz val="10"/>
        <color indexed="8"/>
        <rFont val="宋体"/>
        <family val="0"/>
      </rPr>
      <t>电力通道保护带及检修道路</t>
    </r>
    <r>
      <rPr>
        <sz val="10"/>
        <color indexed="8"/>
        <rFont val="Times New Roman"/>
        <family val="1"/>
      </rPr>
      <t>1050</t>
    </r>
    <r>
      <rPr>
        <sz val="10"/>
        <color indexed="8"/>
        <rFont val="宋体"/>
        <family val="0"/>
      </rPr>
      <t>米，宽</t>
    </r>
    <r>
      <rPr>
        <sz val="10"/>
        <color indexed="8"/>
        <rFont val="Times New Roman"/>
        <family val="1"/>
      </rPr>
      <t>32</t>
    </r>
    <r>
      <rPr>
        <sz val="10"/>
        <color indexed="8"/>
        <rFont val="宋体"/>
        <family val="0"/>
      </rPr>
      <t>米。</t>
    </r>
    <r>
      <rPr>
        <sz val="10"/>
        <color indexed="8"/>
        <rFont val="Times New Roman"/>
        <family val="1"/>
      </rPr>
      <t>4.</t>
    </r>
    <r>
      <rPr>
        <sz val="10"/>
        <color indexed="8"/>
        <rFont val="宋体"/>
        <family val="0"/>
      </rPr>
      <t>余家河北沿河道路</t>
    </r>
    <r>
      <rPr>
        <sz val="10"/>
        <color indexed="8"/>
        <rFont val="Times New Roman"/>
        <family val="1"/>
      </rPr>
      <t>1100</t>
    </r>
    <r>
      <rPr>
        <sz val="10"/>
        <color indexed="8"/>
        <rFont val="宋体"/>
        <family val="0"/>
      </rPr>
      <t>米，宽</t>
    </r>
    <r>
      <rPr>
        <sz val="10"/>
        <color indexed="8"/>
        <rFont val="Times New Roman"/>
        <family val="1"/>
      </rPr>
      <t>8</t>
    </r>
    <r>
      <rPr>
        <sz val="10"/>
        <color indexed="8"/>
        <rFont val="宋体"/>
        <family val="0"/>
      </rPr>
      <t>米。</t>
    </r>
    <r>
      <rPr>
        <sz val="10"/>
        <color indexed="8"/>
        <rFont val="Times New Roman"/>
        <family val="1"/>
      </rPr>
      <t>5.</t>
    </r>
    <r>
      <rPr>
        <sz val="10"/>
        <color indexed="8"/>
        <rFont val="宋体"/>
        <family val="0"/>
      </rPr>
      <t>余家河南沿河道路</t>
    </r>
    <r>
      <rPr>
        <sz val="10"/>
        <color indexed="8"/>
        <rFont val="Times New Roman"/>
        <family val="1"/>
      </rPr>
      <t>850</t>
    </r>
    <r>
      <rPr>
        <sz val="10"/>
        <color indexed="8"/>
        <rFont val="宋体"/>
        <family val="0"/>
      </rPr>
      <t>米，宽</t>
    </r>
    <r>
      <rPr>
        <sz val="10"/>
        <color indexed="8"/>
        <rFont val="Times New Roman"/>
        <family val="1"/>
      </rPr>
      <t>8</t>
    </r>
    <r>
      <rPr>
        <sz val="10"/>
        <color indexed="8"/>
        <rFont val="宋体"/>
        <family val="0"/>
      </rPr>
      <t>米。</t>
    </r>
  </si>
  <si>
    <r>
      <rPr>
        <sz val="10"/>
        <color indexed="8"/>
        <rFont val="宋体"/>
        <family val="0"/>
      </rPr>
      <t>立项、环评、水保及征拆等</t>
    </r>
  </si>
  <si>
    <r>
      <rPr>
        <sz val="10"/>
        <color indexed="8"/>
        <rFont val="宋体"/>
        <family val="0"/>
      </rPr>
      <t>中江高新区</t>
    </r>
    <r>
      <rPr>
        <sz val="10"/>
        <color indexed="8"/>
        <rFont val="Times New Roman"/>
        <family val="1"/>
      </rPr>
      <t xml:space="preserve">  
</t>
    </r>
  </si>
  <si>
    <t>天府数谷五大湖区配套基础设施（二期）</t>
  </si>
  <si>
    <r>
      <rPr>
        <sz val="10"/>
        <color indexed="8"/>
        <rFont val="宋体"/>
        <family val="0"/>
      </rPr>
      <t>新建蚕丛西路、蚕丛路、育才路、寿丰路、施家湾路、一环路北延线等</t>
    </r>
    <r>
      <rPr>
        <sz val="10"/>
        <color indexed="8"/>
        <rFont val="Times New Roman"/>
        <family val="1"/>
      </rPr>
      <t>6</t>
    </r>
    <r>
      <rPr>
        <sz val="10"/>
        <color indexed="8"/>
        <rFont val="宋体"/>
        <family val="0"/>
      </rPr>
      <t>条道路，长约</t>
    </r>
    <r>
      <rPr>
        <sz val="10"/>
        <color indexed="8"/>
        <rFont val="Times New Roman"/>
        <family val="1"/>
      </rPr>
      <t>12.6</t>
    </r>
    <r>
      <rPr>
        <sz val="10"/>
        <color indexed="8"/>
        <rFont val="宋体"/>
        <family val="0"/>
      </rPr>
      <t>千米。</t>
    </r>
  </si>
  <si>
    <r>
      <rPr>
        <sz val="10"/>
        <color indexed="8"/>
        <rFont val="宋体"/>
        <family val="0"/>
      </rPr>
      <t>完成可研单位选取工作，并开展项目立项、代理机构招标等前期工作</t>
    </r>
  </si>
  <si>
    <r>
      <rPr>
        <sz val="10"/>
        <color indexed="8"/>
        <rFont val="Times New Roman"/>
        <family val="1"/>
      </rPr>
      <t>2022</t>
    </r>
    <r>
      <rPr>
        <sz val="10"/>
        <color indexed="8"/>
        <rFont val="宋体"/>
        <family val="0"/>
      </rPr>
      <t>年</t>
    </r>
    <r>
      <rPr>
        <sz val="10"/>
        <color indexed="8"/>
        <rFont val="Times New Roman"/>
        <family val="1"/>
      </rPr>
      <t>8</t>
    </r>
    <r>
      <rPr>
        <sz val="10"/>
        <color indexed="8"/>
        <rFont val="宋体"/>
        <family val="0"/>
      </rPr>
      <t>月</t>
    </r>
  </si>
  <si>
    <r>
      <rPr>
        <sz val="10"/>
        <color indexed="8"/>
        <rFont val="宋体"/>
        <family val="0"/>
      </rPr>
      <t>完成项目设计、规划审批等前期前期工作</t>
    </r>
  </si>
  <si>
    <r>
      <rPr>
        <sz val="10"/>
        <color indexed="8"/>
        <rFont val="宋体"/>
        <family val="0"/>
      </rPr>
      <t>起于青衣江路上跨成绵高速处，止于天宫堂隧道，道路总长</t>
    </r>
    <r>
      <rPr>
        <sz val="10"/>
        <color indexed="8"/>
        <rFont val="Times New Roman"/>
        <family val="1"/>
      </rPr>
      <t>12.616</t>
    </r>
    <r>
      <rPr>
        <sz val="10"/>
        <color indexed="8"/>
        <rFont val="宋体"/>
        <family val="0"/>
      </rPr>
      <t>千米。</t>
    </r>
  </si>
  <si>
    <r>
      <rPr>
        <sz val="10"/>
        <color indexed="8"/>
        <rFont val="宋体"/>
        <family val="0"/>
      </rPr>
      <t>完成项目立项，设计单位选取等工作</t>
    </r>
  </si>
  <si>
    <r>
      <rPr>
        <sz val="10"/>
        <color indexed="8"/>
        <rFont val="宋体"/>
        <family val="0"/>
      </rPr>
      <t>完成前期论证及方案设计</t>
    </r>
  </si>
  <si>
    <r>
      <rPr>
        <sz val="10"/>
        <color indexed="8"/>
        <rFont val="宋体"/>
        <family val="0"/>
      </rPr>
      <t>凯州新城产城融合基础设施项目</t>
    </r>
  </si>
  <si>
    <t>项目进行供热、供气、供水等综合管网建设(入廊高压电缆管沟、通信排管、燃气、给水管网各10千米；供热管道10千米等管网建设）及生态修复渠道。</t>
  </si>
  <si>
    <r>
      <rPr>
        <sz val="10"/>
        <color indexed="8"/>
        <rFont val="宋体"/>
        <family val="0"/>
      </rPr>
      <t>规划设计</t>
    </r>
  </si>
  <si>
    <r>
      <rPr>
        <sz val="10"/>
        <color indexed="8"/>
        <rFont val="Times New Roman"/>
        <family val="1"/>
      </rPr>
      <t>2022</t>
    </r>
    <r>
      <rPr>
        <sz val="10"/>
        <color indexed="8"/>
        <rFont val="宋体"/>
        <family val="0"/>
      </rPr>
      <t>年</t>
    </r>
    <r>
      <rPr>
        <sz val="10"/>
        <color indexed="8"/>
        <rFont val="Times New Roman"/>
        <family val="1"/>
      </rPr>
      <t>9</t>
    </r>
    <r>
      <rPr>
        <sz val="10"/>
        <color indexed="8"/>
        <rFont val="宋体"/>
        <family val="0"/>
      </rPr>
      <t>月</t>
    </r>
  </si>
  <si>
    <r>
      <rPr>
        <sz val="10"/>
        <color indexed="8"/>
        <rFont val="宋体"/>
        <family val="0"/>
      </rPr>
      <t>完成立项、环评、设计等前期手续</t>
    </r>
  </si>
  <si>
    <t>凯州投资开发有限责任公司</t>
  </si>
  <si>
    <r>
      <rPr>
        <sz val="10"/>
        <color indexed="8"/>
        <rFont val="宋体"/>
        <family val="0"/>
      </rPr>
      <t>泰山路下穿市医院长隧道工程（绵远街</t>
    </r>
    <r>
      <rPr>
        <sz val="10"/>
        <color indexed="8"/>
        <rFont val="Times New Roman"/>
        <family val="1"/>
      </rPr>
      <t>—</t>
    </r>
    <r>
      <rPr>
        <sz val="10"/>
        <color indexed="8"/>
        <rFont val="宋体"/>
        <family val="0"/>
      </rPr>
      <t>署前街）</t>
    </r>
  </si>
  <si>
    <r>
      <rPr>
        <sz val="10"/>
        <color indexed="8"/>
        <rFont val="宋体"/>
        <family val="0"/>
      </rPr>
      <t>隧道全长约</t>
    </r>
    <r>
      <rPr>
        <sz val="10"/>
        <color indexed="8"/>
        <rFont val="Times New Roman"/>
        <family val="1"/>
      </rPr>
      <t>1576</t>
    </r>
    <r>
      <rPr>
        <sz val="10"/>
        <color indexed="8"/>
        <rFont val="宋体"/>
        <family val="0"/>
      </rPr>
      <t>米，其中隧道长约</t>
    </r>
    <r>
      <rPr>
        <sz val="10"/>
        <color indexed="8"/>
        <rFont val="Times New Roman"/>
        <family val="1"/>
      </rPr>
      <t>1300</t>
    </r>
    <r>
      <rPr>
        <sz val="10"/>
        <color indexed="8"/>
        <rFont val="宋体"/>
        <family val="0"/>
      </rPr>
      <t>米（框架段长</t>
    </r>
    <r>
      <rPr>
        <sz val="10"/>
        <color indexed="8"/>
        <rFont val="Times New Roman"/>
        <family val="1"/>
      </rPr>
      <t xml:space="preserve"> 900</t>
    </r>
    <r>
      <rPr>
        <sz val="10"/>
        <color indexed="8"/>
        <rFont val="宋体"/>
        <family val="0"/>
      </rPr>
      <t>米，两侧敞口段</t>
    </r>
    <r>
      <rPr>
        <sz val="10"/>
        <color indexed="8"/>
        <rFont val="Times New Roman"/>
        <family val="1"/>
      </rPr>
      <t xml:space="preserve"> 400</t>
    </r>
    <r>
      <rPr>
        <sz val="10"/>
        <color indexed="8"/>
        <rFont val="宋体"/>
        <family val="0"/>
      </rPr>
      <t>米），宽</t>
    </r>
    <r>
      <rPr>
        <sz val="10"/>
        <color indexed="8"/>
        <rFont val="Times New Roman"/>
        <family val="1"/>
      </rPr>
      <t>19.4</t>
    </r>
    <r>
      <rPr>
        <sz val="10"/>
        <color indexed="8"/>
        <rFont val="宋体"/>
        <family val="0"/>
      </rPr>
      <t>米。</t>
    </r>
  </si>
  <si>
    <r>
      <rPr>
        <sz val="10"/>
        <color indexed="8"/>
        <rFont val="宋体"/>
        <family val="0"/>
      </rPr>
      <t>已拿到项目建议书批复。</t>
    </r>
  </si>
  <si>
    <r>
      <rPr>
        <sz val="10"/>
        <color indexed="8"/>
        <rFont val="Times New Roman"/>
        <family val="1"/>
      </rPr>
      <t>2022</t>
    </r>
    <r>
      <rPr>
        <sz val="10"/>
        <color indexed="8"/>
        <rFont val="宋体"/>
        <family val="0"/>
      </rPr>
      <t>年</t>
    </r>
    <r>
      <rPr>
        <sz val="10"/>
        <color indexed="8"/>
        <rFont val="Times New Roman"/>
        <family val="1"/>
      </rPr>
      <t>10</t>
    </r>
    <r>
      <rPr>
        <sz val="10"/>
        <color indexed="8"/>
        <rFont val="宋体"/>
        <family val="0"/>
      </rPr>
      <t>月</t>
    </r>
  </si>
  <si>
    <r>
      <rPr>
        <sz val="10"/>
        <color indexed="8"/>
        <rFont val="宋体"/>
        <family val="0"/>
      </rPr>
      <t>秦岭山路下穿钟鼓楼广场隧道及道路工程</t>
    </r>
  </si>
  <si>
    <r>
      <rPr>
        <sz val="10"/>
        <color indexed="8"/>
        <rFont val="宋体"/>
        <family val="0"/>
      </rPr>
      <t>隧道全长约</t>
    </r>
    <r>
      <rPr>
        <sz val="10"/>
        <color indexed="8"/>
        <rFont val="Times New Roman"/>
        <family val="1"/>
      </rPr>
      <t xml:space="preserve"> 2126.797</t>
    </r>
    <r>
      <rPr>
        <sz val="10"/>
        <color indexed="8"/>
        <rFont val="宋体"/>
        <family val="0"/>
      </rPr>
      <t>米，其中下穿隧道长约</t>
    </r>
    <r>
      <rPr>
        <sz val="10"/>
        <color indexed="8"/>
        <rFont val="Times New Roman"/>
        <family val="1"/>
      </rPr>
      <t>1300</t>
    </r>
    <r>
      <rPr>
        <sz val="10"/>
        <color indexed="8"/>
        <rFont val="宋体"/>
        <family val="0"/>
      </rPr>
      <t>米（框架段长</t>
    </r>
    <r>
      <rPr>
        <sz val="10"/>
        <color indexed="8"/>
        <rFont val="Times New Roman"/>
        <family val="1"/>
      </rPr>
      <t xml:space="preserve"> 1060</t>
    </r>
    <r>
      <rPr>
        <sz val="10"/>
        <color indexed="8"/>
        <rFont val="宋体"/>
        <family val="0"/>
      </rPr>
      <t>米，两边敞口段长</t>
    </r>
    <r>
      <rPr>
        <sz val="10"/>
        <color indexed="8"/>
        <rFont val="Times New Roman"/>
        <family val="1"/>
      </rPr>
      <t xml:space="preserve"> 240</t>
    </r>
    <r>
      <rPr>
        <sz val="10"/>
        <color indexed="8"/>
        <rFont val="宋体"/>
        <family val="0"/>
      </rPr>
      <t>米），宽</t>
    </r>
    <r>
      <rPr>
        <sz val="10"/>
        <color indexed="8"/>
        <rFont val="Times New Roman"/>
        <family val="1"/>
      </rPr>
      <t>20.2</t>
    </r>
    <r>
      <rPr>
        <sz val="10"/>
        <color indexed="8"/>
        <rFont val="宋体"/>
        <family val="0"/>
      </rPr>
      <t>米。</t>
    </r>
  </si>
  <si>
    <r>
      <rPr>
        <sz val="10"/>
        <color indexed="8"/>
        <rFont val="宋体"/>
        <family val="0"/>
      </rPr>
      <t>旌阳区智能制造产业园（黄许园区）建设项目</t>
    </r>
  </si>
  <si>
    <r>
      <rPr>
        <sz val="10"/>
        <color indexed="8"/>
        <rFont val="宋体"/>
        <family val="0"/>
      </rPr>
      <t>项目占地约</t>
    </r>
    <r>
      <rPr>
        <sz val="10"/>
        <color indexed="8"/>
        <rFont val="Times New Roman"/>
        <family val="1"/>
      </rPr>
      <t>240</t>
    </r>
    <r>
      <rPr>
        <sz val="10"/>
        <color indexed="8"/>
        <rFont val="宋体"/>
        <family val="0"/>
      </rPr>
      <t>亩，新建标准厂房、倒班房、产品分拣、配送中心等。</t>
    </r>
  </si>
  <si>
    <r>
      <rPr>
        <sz val="10"/>
        <color indexed="8"/>
        <rFont val="宋体"/>
        <family val="0"/>
      </rPr>
      <t>四川旌兴建设发展有限公司</t>
    </r>
    <r>
      <rPr>
        <sz val="10"/>
        <color indexed="8"/>
        <rFont val="Times New Roman"/>
        <family val="1"/>
      </rPr>
      <t xml:space="preserve">                 </t>
    </r>
  </si>
  <si>
    <r>
      <rPr>
        <sz val="10"/>
        <color indexed="8"/>
        <rFont val="宋体"/>
        <family val="0"/>
      </rPr>
      <t>绵竹高新区绿色发展生物科技城</t>
    </r>
  </si>
  <si>
    <r>
      <rPr>
        <sz val="10"/>
        <color indexed="8"/>
        <rFont val="宋体"/>
        <family val="0"/>
      </rPr>
      <t>新建</t>
    </r>
    <r>
      <rPr>
        <sz val="10"/>
        <color indexed="8"/>
        <rFont val="Times New Roman"/>
        <family val="1"/>
      </rPr>
      <t>GMP</t>
    </r>
    <r>
      <rPr>
        <sz val="10"/>
        <color indexed="8"/>
        <rFont val="宋体"/>
        <family val="0"/>
      </rPr>
      <t>标准洁净厂房约</t>
    </r>
    <r>
      <rPr>
        <sz val="10"/>
        <color indexed="8"/>
        <rFont val="Times New Roman"/>
        <family val="1"/>
      </rPr>
      <t>7</t>
    </r>
    <r>
      <rPr>
        <sz val="10"/>
        <color indexed="8"/>
        <rFont val="宋体"/>
        <family val="0"/>
      </rPr>
      <t>万平方米、生物医药专用灭菌厂房约</t>
    </r>
    <r>
      <rPr>
        <sz val="10"/>
        <color indexed="8"/>
        <rFont val="Times New Roman"/>
        <family val="1"/>
      </rPr>
      <t>6</t>
    </r>
    <r>
      <rPr>
        <sz val="10"/>
        <color indexed="8"/>
        <rFont val="宋体"/>
        <family val="0"/>
      </rPr>
      <t>千平方米、生物医药研发实验室约</t>
    </r>
    <r>
      <rPr>
        <sz val="10"/>
        <color indexed="8"/>
        <rFont val="Times New Roman"/>
        <family val="1"/>
      </rPr>
      <t>8</t>
    </r>
    <r>
      <rPr>
        <sz val="10"/>
        <color indexed="8"/>
        <rFont val="宋体"/>
        <family val="0"/>
      </rPr>
      <t>千平方米、医药专用储存仓库约</t>
    </r>
    <r>
      <rPr>
        <sz val="10"/>
        <color indexed="8"/>
        <rFont val="Times New Roman"/>
        <family val="1"/>
      </rPr>
      <t>8</t>
    </r>
    <r>
      <rPr>
        <sz val="10"/>
        <color indexed="8"/>
        <rFont val="宋体"/>
        <family val="0"/>
      </rPr>
      <t>千平方米，园区污水管网</t>
    </r>
    <r>
      <rPr>
        <sz val="10"/>
        <color indexed="8"/>
        <rFont val="Times New Roman"/>
        <family val="1"/>
      </rPr>
      <t>6</t>
    </r>
    <r>
      <rPr>
        <sz val="10"/>
        <color indexed="8"/>
        <rFont val="宋体"/>
        <family val="0"/>
      </rPr>
      <t>千米、园区市政道路</t>
    </r>
    <r>
      <rPr>
        <sz val="10"/>
        <color indexed="8"/>
        <rFont val="Times New Roman"/>
        <family val="1"/>
      </rPr>
      <t>1.7</t>
    </r>
    <r>
      <rPr>
        <sz val="10"/>
        <color indexed="8"/>
        <rFont val="宋体"/>
        <family val="0"/>
      </rPr>
      <t>千米、园区</t>
    </r>
    <r>
      <rPr>
        <sz val="10"/>
        <color indexed="8"/>
        <rFont val="Times New Roman"/>
        <family val="1"/>
      </rPr>
      <t>10kV</t>
    </r>
    <r>
      <rPr>
        <sz val="10"/>
        <color indexed="8"/>
        <rFont val="宋体"/>
        <family val="0"/>
      </rPr>
      <t>高压线路入地工程等基础配套设施。</t>
    </r>
  </si>
  <si>
    <r>
      <rPr>
        <sz val="10"/>
        <color indexed="8"/>
        <rFont val="宋体"/>
        <family val="0"/>
      </rPr>
      <t>立项、可研等前期工作</t>
    </r>
  </si>
  <si>
    <r>
      <rPr>
        <sz val="10"/>
        <color indexed="8"/>
        <rFont val="宋体"/>
        <family val="0"/>
      </rPr>
      <t>完成项目用地、初步设计等前期工作</t>
    </r>
  </si>
  <si>
    <r>
      <rPr>
        <sz val="10"/>
        <color indexed="8"/>
        <rFont val="宋体"/>
        <family val="0"/>
      </rPr>
      <t>四川绵竹高发投资有限公司</t>
    </r>
    <r>
      <rPr>
        <sz val="10"/>
        <color indexed="8"/>
        <rFont val="Times New Roman"/>
        <family val="1"/>
      </rPr>
      <t xml:space="preserve">   </t>
    </r>
  </si>
  <si>
    <r>
      <rPr>
        <sz val="10"/>
        <color indexed="8"/>
        <rFont val="宋体"/>
        <family val="0"/>
      </rPr>
      <t>广汉花园变电站</t>
    </r>
    <r>
      <rPr>
        <sz val="10"/>
        <color indexed="8"/>
        <rFont val="Times New Roman"/>
        <family val="1"/>
      </rPr>
      <t>110kV</t>
    </r>
    <r>
      <rPr>
        <sz val="10"/>
        <color indexed="8"/>
        <rFont val="宋体"/>
        <family val="0"/>
      </rPr>
      <t>输变电工程项目</t>
    </r>
  </si>
  <si>
    <r>
      <rPr>
        <sz val="10"/>
        <color indexed="8"/>
        <rFont val="宋体"/>
        <family val="0"/>
      </rPr>
      <t>新建</t>
    </r>
    <r>
      <rPr>
        <sz val="10"/>
        <color indexed="8"/>
        <rFont val="Times New Roman"/>
        <family val="1"/>
      </rPr>
      <t>110kV</t>
    </r>
    <r>
      <rPr>
        <sz val="10"/>
        <color indexed="8"/>
        <rFont val="宋体"/>
        <family val="0"/>
      </rPr>
      <t>变电站一座。</t>
    </r>
  </si>
  <si>
    <r>
      <rPr>
        <sz val="10"/>
        <color indexed="8"/>
        <rFont val="宋体"/>
        <family val="0"/>
      </rPr>
      <t>完成项目核准</t>
    </r>
  </si>
  <si>
    <r>
      <rPr>
        <sz val="10"/>
        <color indexed="8"/>
        <rFont val="宋体"/>
        <family val="0"/>
      </rPr>
      <t>完成所有报建手续办理，施工单位进场施工，完成项目电缆沟建设</t>
    </r>
  </si>
  <si>
    <r>
      <rPr>
        <sz val="10"/>
        <color indexed="8"/>
        <rFont val="宋体"/>
        <family val="0"/>
      </rPr>
      <t>国网四川省电力公司德阳供电公司</t>
    </r>
  </si>
  <si>
    <r>
      <rPr>
        <sz val="10"/>
        <color indexed="8"/>
        <rFont val="宋体"/>
        <family val="0"/>
      </rPr>
      <t>物流港片区基础设施建设项目</t>
    </r>
  </si>
  <si>
    <r>
      <rPr>
        <sz val="10"/>
        <color indexed="8"/>
        <rFont val="宋体"/>
        <family val="0"/>
      </rPr>
      <t>新建</t>
    </r>
    <r>
      <rPr>
        <sz val="10"/>
        <color indexed="8"/>
        <rFont val="Times New Roman"/>
        <family val="1"/>
      </rPr>
      <t>1.</t>
    </r>
    <r>
      <rPr>
        <sz val="10"/>
        <color indexed="8"/>
        <rFont val="宋体"/>
        <family val="0"/>
      </rPr>
      <t>涟江路（</t>
    </r>
    <r>
      <rPr>
        <sz val="10"/>
        <color indexed="8"/>
        <rFont val="Times New Roman"/>
        <family val="1"/>
      </rPr>
      <t>G108</t>
    </r>
    <r>
      <rPr>
        <sz val="10"/>
        <color indexed="8"/>
        <rFont val="宋体"/>
        <family val="0"/>
      </rPr>
      <t>国道</t>
    </r>
    <r>
      <rPr>
        <sz val="10"/>
        <color indexed="8"/>
        <rFont val="Times New Roman"/>
        <family val="1"/>
      </rPr>
      <t>-</t>
    </r>
    <r>
      <rPr>
        <sz val="10"/>
        <color indexed="8"/>
        <rFont val="宋体"/>
        <family val="0"/>
      </rPr>
      <t>德罗干线段）工程；</t>
    </r>
    <r>
      <rPr>
        <sz val="10"/>
        <color indexed="8"/>
        <rFont val="Times New Roman"/>
        <family val="1"/>
      </rPr>
      <t>2.</t>
    </r>
    <r>
      <rPr>
        <sz val="10"/>
        <color indexed="8"/>
        <rFont val="宋体"/>
        <family val="0"/>
      </rPr>
      <t>高速路口北移；</t>
    </r>
    <r>
      <rPr>
        <sz val="10"/>
        <color indexed="8"/>
        <rFont val="Times New Roman"/>
        <family val="1"/>
      </rPr>
      <t>3.</t>
    </r>
    <r>
      <rPr>
        <sz val="10"/>
        <color indexed="8"/>
        <rFont val="宋体"/>
        <family val="0"/>
      </rPr>
      <t>中欧班列德阳现代物流港建设四期（物流新城德新片区）配套基础设施项目（一期）；</t>
    </r>
    <r>
      <rPr>
        <sz val="10"/>
        <color indexed="8"/>
        <rFont val="Times New Roman"/>
        <family val="1"/>
      </rPr>
      <t>4.</t>
    </r>
    <r>
      <rPr>
        <sz val="10"/>
        <color indexed="8"/>
        <rFont val="宋体"/>
        <family val="0"/>
      </rPr>
      <t>中欧班列德阳现代物流港建设四期（物流新城德新片区）场镇提档升级。</t>
    </r>
  </si>
  <si>
    <r>
      <rPr>
        <sz val="10"/>
        <color indexed="8"/>
        <rFont val="宋体"/>
        <family val="0"/>
      </rPr>
      <t>完成项目立项准备工作</t>
    </r>
  </si>
  <si>
    <r>
      <rPr>
        <sz val="10"/>
        <color indexed="8"/>
        <rFont val="Times New Roman"/>
        <family val="1"/>
      </rPr>
      <t>2023</t>
    </r>
    <r>
      <rPr>
        <sz val="10"/>
        <color indexed="8"/>
        <rFont val="宋体"/>
        <family val="0"/>
      </rPr>
      <t>年</t>
    </r>
    <r>
      <rPr>
        <sz val="10"/>
        <color indexed="8"/>
        <rFont val="Times New Roman"/>
        <family val="1"/>
      </rPr>
      <t>8</t>
    </r>
    <r>
      <rPr>
        <sz val="10"/>
        <color indexed="8"/>
        <rFont val="宋体"/>
        <family val="0"/>
      </rPr>
      <t>月</t>
    </r>
  </si>
  <si>
    <r>
      <rPr>
        <sz val="10"/>
        <color indexed="8"/>
        <rFont val="宋体"/>
        <family val="0"/>
      </rPr>
      <t>完成项目立项工作</t>
    </r>
  </si>
  <si>
    <t>物流港服务中心</t>
  </si>
  <si>
    <r>
      <rPr>
        <sz val="10"/>
        <color indexed="8"/>
        <rFont val="宋体"/>
        <family val="0"/>
      </rPr>
      <t>成都东部新区协作产业园区基础设施建设项目一期</t>
    </r>
  </si>
  <si>
    <t>新建道路6.6千米，标准厂房20.8万平方米，260亩生态公园，园区服务中心13万平方米。</t>
  </si>
  <si>
    <r>
      <rPr>
        <sz val="10"/>
        <color indexed="8"/>
        <rFont val="Times New Roman"/>
        <family val="1"/>
      </rPr>
      <t>2022</t>
    </r>
    <r>
      <rPr>
        <sz val="10"/>
        <color indexed="8"/>
        <rFont val="宋体"/>
        <family val="0"/>
      </rPr>
      <t>年</t>
    </r>
    <r>
      <rPr>
        <sz val="10"/>
        <color indexed="8"/>
        <rFont val="Times New Roman"/>
        <family val="1"/>
      </rPr>
      <t>1</t>
    </r>
    <r>
      <rPr>
        <sz val="10"/>
        <color indexed="8"/>
        <rFont val="宋体"/>
        <family val="0"/>
      </rPr>
      <t>月</t>
    </r>
  </si>
  <si>
    <r>
      <rPr>
        <sz val="10"/>
        <color indexed="8"/>
        <rFont val="宋体"/>
        <family val="0"/>
      </rPr>
      <t>成渝双城经济圈产业协作园区基础设施建设项目一期</t>
    </r>
  </si>
  <si>
    <t>新建道路8.3千米，标准厂房19.2万平方米</t>
  </si>
  <si>
    <r>
      <rPr>
        <sz val="10"/>
        <color indexed="8"/>
        <rFont val="宋体"/>
        <family val="0"/>
      </rPr>
      <t>成德眉资智能制造产业园基础设施建设项目一期</t>
    </r>
  </si>
  <si>
    <t>新建道路、桥3千米，社区服务中心2万平方米，标准厂房16万平方米，消防业务用房5000平方米，企业服务中心1.8万平方米。</t>
  </si>
  <si>
    <r>
      <rPr>
        <sz val="10"/>
        <color indexed="8"/>
        <rFont val="宋体"/>
        <family val="0"/>
      </rPr>
      <t>旌阳区现代农业产业园建设项目</t>
    </r>
  </si>
  <si>
    <r>
      <rPr>
        <sz val="10"/>
        <color indexed="8"/>
        <rFont val="宋体"/>
        <family val="0"/>
      </rPr>
      <t>项目总用地面积约</t>
    </r>
    <r>
      <rPr>
        <sz val="10"/>
        <color indexed="8"/>
        <rFont val="Times New Roman"/>
        <family val="1"/>
      </rPr>
      <t>60</t>
    </r>
    <r>
      <rPr>
        <sz val="10"/>
        <color indexed="8"/>
        <rFont val="宋体"/>
        <family val="0"/>
      </rPr>
      <t>亩，总建筑面积约</t>
    </r>
    <r>
      <rPr>
        <sz val="10"/>
        <color indexed="8"/>
        <rFont val="Times New Roman"/>
        <family val="1"/>
      </rPr>
      <t xml:space="preserve"> 3.8</t>
    </r>
    <r>
      <rPr>
        <sz val="10"/>
        <color indexed="8"/>
        <rFont val="宋体"/>
        <family val="0"/>
      </rPr>
      <t>万平方米，其中：新建标准厂房</t>
    </r>
    <r>
      <rPr>
        <sz val="10"/>
        <color indexed="8"/>
        <rFont val="Times New Roman"/>
        <family val="1"/>
      </rPr>
      <t>3</t>
    </r>
    <r>
      <rPr>
        <sz val="10"/>
        <color indexed="8"/>
        <rFont val="宋体"/>
        <family val="0"/>
      </rPr>
      <t>万平方米、综合办公楼</t>
    </r>
    <r>
      <rPr>
        <sz val="10"/>
        <color indexed="8"/>
        <rFont val="Times New Roman"/>
        <family val="1"/>
      </rPr>
      <t>0.3</t>
    </r>
    <r>
      <rPr>
        <sz val="10"/>
        <color indexed="8"/>
        <rFont val="宋体"/>
        <family val="0"/>
      </rPr>
      <t>万平方米、园区服务市场</t>
    </r>
    <r>
      <rPr>
        <sz val="10"/>
        <color indexed="8"/>
        <rFont val="Times New Roman"/>
        <family val="1"/>
      </rPr>
      <t>0.3</t>
    </r>
    <r>
      <rPr>
        <sz val="10"/>
        <color indexed="8"/>
        <rFont val="宋体"/>
        <family val="0"/>
      </rPr>
      <t>万平方米、食堂</t>
    </r>
    <r>
      <rPr>
        <sz val="10"/>
        <color indexed="8"/>
        <rFont val="Times New Roman"/>
        <family val="1"/>
      </rPr>
      <t>0.2</t>
    </r>
    <r>
      <rPr>
        <sz val="10"/>
        <color indexed="8"/>
        <rFont val="宋体"/>
        <family val="0"/>
      </rPr>
      <t>万平方米。</t>
    </r>
  </si>
  <si>
    <r>
      <rPr>
        <sz val="10"/>
        <color indexed="8"/>
        <rFont val="宋体"/>
        <family val="0"/>
      </rPr>
      <t>四川旌兴建设发展有限公司</t>
    </r>
    <r>
      <rPr>
        <sz val="10"/>
        <color indexed="8"/>
        <rFont val="Times New Roman"/>
        <family val="1"/>
      </rPr>
      <t xml:space="preserve">      </t>
    </r>
  </si>
  <si>
    <r>
      <rPr>
        <sz val="10"/>
        <color indexed="8"/>
        <rFont val="宋体"/>
        <family val="0"/>
      </rPr>
      <t>什邡市乡村振兴产业发展及基础设施配套建设项目</t>
    </r>
  </si>
  <si>
    <r>
      <rPr>
        <sz val="10"/>
        <color indexed="8"/>
        <rFont val="宋体"/>
        <family val="0"/>
      </rPr>
      <t>什邡沿山区相关镇等主要道路沿线相关区域发展特色产业，建设特色产业示范园、建设</t>
    </r>
    <r>
      <rPr>
        <sz val="10"/>
        <color indexed="8"/>
        <rFont val="Times New Roman"/>
        <family val="1"/>
      </rPr>
      <t>“</t>
    </r>
    <r>
      <rPr>
        <sz val="10"/>
        <color indexed="8"/>
        <rFont val="宋体"/>
        <family val="0"/>
      </rPr>
      <t>农旅融合示范区</t>
    </r>
    <r>
      <rPr>
        <sz val="10"/>
        <color indexed="8"/>
        <rFont val="Times New Roman"/>
        <family val="1"/>
      </rPr>
      <t>”</t>
    </r>
    <r>
      <rPr>
        <sz val="10"/>
        <color indexed="8"/>
        <rFont val="宋体"/>
        <family val="0"/>
      </rPr>
      <t>项目、农村人居环境整治、建设乡村振兴示范点位等。</t>
    </r>
  </si>
  <si>
    <t>前期规划选址及方案初步编制，争取上级资金。</t>
  </si>
  <si>
    <r>
      <rPr>
        <sz val="10"/>
        <color indexed="8"/>
        <rFont val="宋体"/>
        <family val="0"/>
      </rPr>
      <t>争取上级资金</t>
    </r>
  </si>
  <si>
    <r>
      <rPr>
        <sz val="10"/>
        <color indexed="8"/>
        <rFont val="宋体"/>
        <family val="0"/>
      </rPr>
      <t>什邡市恒基公司</t>
    </r>
  </si>
  <si>
    <r>
      <rPr>
        <sz val="10"/>
        <color indexed="8"/>
        <rFont val="宋体"/>
        <family val="0"/>
      </rPr>
      <t>什邡市农业基础设施配套项目</t>
    </r>
  </si>
  <si>
    <r>
      <rPr>
        <sz val="10"/>
        <color indexed="8"/>
        <rFont val="Times New Roman"/>
        <family val="1"/>
      </rPr>
      <t>1.</t>
    </r>
    <r>
      <rPr>
        <sz val="10"/>
        <color indexed="8"/>
        <rFont val="宋体"/>
        <family val="0"/>
      </rPr>
      <t>什邡市智能农机装备提升项目。</t>
    </r>
    <r>
      <rPr>
        <sz val="10"/>
        <color indexed="8"/>
        <rFont val="Times New Roman"/>
        <family val="1"/>
      </rPr>
      <t>2.</t>
    </r>
    <r>
      <rPr>
        <sz val="10"/>
        <color indexed="8"/>
        <rFont val="宋体"/>
        <family val="0"/>
      </rPr>
      <t>什邡市标准化畜禽屠宰企业建设。</t>
    </r>
    <r>
      <rPr>
        <sz val="10"/>
        <color indexed="8"/>
        <rFont val="Times New Roman"/>
        <family val="1"/>
      </rPr>
      <t>3.</t>
    </r>
    <r>
      <rPr>
        <sz val="10"/>
        <color indexed="8"/>
        <rFont val="宋体"/>
        <family val="0"/>
      </rPr>
      <t>什邡市农村新型社区建设项目。</t>
    </r>
    <r>
      <rPr>
        <sz val="10"/>
        <color indexed="8"/>
        <rFont val="Times New Roman"/>
        <family val="1"/>
      </rPr>
      <t>4.</t>
    </r>
    <r>
      <rPr>
        <sz val="10"/>
        <color indexed="8"/>
        <rFont val="宋体"/>
        <family val="0"/>
      </rPr>
      <t>什邡农村人居环境整治整县推进。</t>
    </r>
  </si>
  <si>
    <r>
      <rPr>
        <sz val="10"/>
        <color indexed="8"/>
        <rFont val="宋体"/>
        <family val="0"/>
      </rPr>
      <t>前期规划选址及方案初步编制，争取上级资金</t>
    </r>
  </si>
  <si>
    <r>
      <rPr>
        <sz val="10"/>
        <color indexed="8"/>
        <rFont val="宋体"/>
        <family val="0"/>
      </rPr>
      <t>示范区范围内专业合作社、家庭农场什邡市恒基公司、什邡市瑞祥肉食品有限公司、什邡市金带天培肉食品有限公司</t>
    </r>
  </si>
  <si>
    <r>
      <rPr>
        <sz val="10"/>
        <color indexed="8"/>
        <rFont val="宋体"/>
        <family val="0"/>
      </rPr>
      <t>凯州新城农村产业融合发展示范带建设项目</t>
    </r>
  </si>
  <si>
    <r>
      <rPr>
        <sz val="10"/>
        <color indexed="8"/>
        <rFont val="宋体"/>
        <family val="0"/>
      </rPr>
      <t>项目进行土地综合整治、产业发展、基础设施提升、生态环境保护等</t>
    </r>
    <r>
      <rPr>
        <sz val="10"/>
        <color indexed="8"/>
        <rFont val="Times New Roman"/>
        <family val="1"/>
      </rPr>
      <t>4</t>
    </r>
    <r>
      <rPr>
        <sz val="10"/>
        <color indexed="8"/>
        <rFont val="宋体"/>
        <family val="0"/>
      </rPr>
      <t>大类乡村振兴建设，</t>
    </r>
    <r>
      <rPr>
        <sz val="10"/>
        <color indexed="8"/>
        <rFont val="宋体"/>
        <family val="0"/>
      </rPr>
      <t>包括高标准农田、共享农场、农作物种植基地、特色畜牧业养殖基地、农产品检测中心、冷链物流基地、农贸交易市场、农产品溯源体系等。</t>
    </r>
  </si>
  <si>
    <r>
      <rPr>
        <sz val="10"/>
        <color indexed="8"/>
        <rFont val="宋体"/>
        <family val="0"/>
      </rPr>
      <t>高景关水库</t>
    </r>
  </si>
  <si>
    <r>
      <rPr>
        <sz val="10"/>
        <color indexed="8"/>
        <rFont val="宋体"/>
        <family val="0"/>
      </rPr>
      <t>什邡市</t>
    </r>
    <r>
      <rPr>
        <sz val="10"/>
        <color indexed="8"/>
        <rFont val="Times New Roman"/>
        <family val="1"/>
      </rPr>
      <t xml:space="preserve">  </t>
    </r>
    <r>
      <rPr>
        <sz val="10"/>
        <color indexed="8"/>
        <rFont val="宋体"/>
        <family val="0"/>
      </rPr>
      <t>绵竹市</t>
    </r>
  </si>
  <si>
    <r>
      <rPr>
        <sz val="10"/>
        <color indexed="8"/>
        <rFont val="Times New Roman"/>
        <family val="1"/>
      </rPr>
      <t>2023-2030</t>
    </r>
    <r>
      <rPr>
        <sz val="10"/>
        <color indexed="8"/>
        <rFont val="宋体"/>
        <family val="0"/>
      </rPr>
      <t>年</t>
    </r>
  </si>
  <si>
    <r>
      <rPr>
        <sz val="10"/>
        <color indexed="8"/>
        <rFont val="宋体"/>
        <family val="0"/>
      </rPr>
      <t>两座水库总库容约</t>
    </r>
    <r>
      <rPr>
        <sz val="10"/>
        <color indexed="8"/>
        <rFont val="Times New Roman"/>
        <family val="1"/>
      </rPr>
      <t>1.08</t>
    </r>
    <r>
      <rPr>
        <sz val="10"/>
        <color indexed="8"/>
        <rFont val="宋体"/>
        <family val="0"/>
      </rPr>
      <t>亿立方米，其中：高景关水库总库容</t>
    </r>
    <r>
      <rPr>
        <sz val="10"/>
        <color indexed="8"/>
        <rFont val="Times New Roman"/>
        <family val="1"/>
      </rPr>
      <t>4400</t>
    </r>
    <r>
      <rPr>
        <sz val="10"/>
        <color indexed="8"/>
        <rFont val="宋体"/>
        <family val="0"/>
      </rPr>
      <t>万立方米，金花寺水库总库容</t>
    </r>
    <r>
      <rPr>
        <sz val="10"/>
        <color indexed="8"/>
        <rFont val="Times New Roman"/>
        <family val="1"/>
      </rPr>
      <t>6400</t>
    </r>
    <r>
      <rPr>
        <sz val="10"/>
        <color indexed="8"/>
        <rFont val="宋体"/>
        <family val="0"/>
      </rPr>
      <t>万立方米</t>
    </r>
  </si>
  <si>
    <r>
      <rPr>
        <sz val="10"/>
        <color indexed="8"/>
        <rFont val="宋体"/>
        <family val="0"/>
      </rPr>
      <t>开展可行性研究报告及部分专题报告编制</t>
    </r>
  </si>
  <si>
    <r>
      <rPr>
        <sz val="10"/>
        <color indexed="8"/>
        <rFont val="宋体"/>
        <family val="0"/>
      </rPr>
      <t>完成可研报告编制</t>
    </r>
  </si>
  <si>
    <r>
      <rPr>
        <sz val="10"/>
        <color indexed="8"/>
        <rFont val="宋体"/>
        <family val="0"/>
      </rPr>
      <t>什邡市人民政府、绵竹市人民政府</t>
    </r>
  </si>
  <si>
    <r>
      <rPr>
        <sz val="10"/>
        <color indexed="8"/>
        <rFont val="宋体"/>
        <family val="0"/>
      </rPr>
      <t>罗江砚台石水库扩容工程</t>
    </r>
  </si>
  <si>
    <r>
      <rPr>
        <sz val="10"/>
        <color indexed="8"/>
        <rFont val="宋体"/>
        <family val="0"/>
      </rPr>
      <t>将水库库容扩容至</t>
    </r>
    <r>
      <rPr>
        <sz val="10"/>
        <color indexed="8"/>
        <rFont val="Times New Roman"/>
        <family val="1"/>
      </rPr>
      <t>857</t>
    </r>
    <r>
      <rPr>
        <sz val="10"/>
        <color indexed="8"/>
        <rFont val="宋体"/>
        <family val="0"/>
      </rPr>
      <t>万立方米。</t>
    </r>
  </si>
  <si>
    <r>
      <rPr>
        <sz val="10"/>
        <color indexed="8"/>
        <rFont val="宋体"/>
        <family val="0"/>
      </rPr>
      <t>取得可研批复，开展初设、招投标等工作。</t>
    </r>
  </si>
  <si>
    <t>德阳市罗江区水利灌排工程管理中心</t>
  </si>
  <si>
    <r>
      <rPr>
        <sz val="10"/>
        <color indexed="8"/>
        <rFont val="宋体"/>
        <family val="0"/>
      </rPr>
      <t>什邡市湔江、鸭子河综合治理项目</t>
    </r>
  </si>
  <si>
    <r>
      <rPr>
        <sz val="10"/>
        <color indexed="8"/>
        <rFont val="Times New Roman"/>
        <family val="1"/>
      </rPr>
      <t>1.</t>
    </r>
    <r>
      <rPr>
        <sz val="10"/>
        <color indexed="8"/>
        <rFont val="宋体"/>
        <family val="0"/>
      </rPr>
      <t>新建防护堤</t>
    </r>
    <r>
      <rPr>
        <sz val="10"/>
        <color indexed="8"/>
        <rFont val="Times New Roman"/>
        <family val="1"/>
      </rPr>
      <t>41.5</t>
    </r>
    <r>
      <rPr>
        <sz val="10"/>
        <color indexed="8"/>
        <rFont val="宋体"/>
        <family val="0"/>
      </rPr>
      <t>千米、拦沙坝</t>
    </r>
    <r>
      <rPr>
        <sz val="10"/>
        <color indexed="8"/>
        <rFont val="Times New Roman"/>
        <family val="1"/>
      </rPr>
      <t>3</t>
    </r>
    <r>
      <rPr>
        <sz val="10"/>
        <color indexed="8"/>
        <rFont val="宋体"/>
        <family val="0"/>
      </rPr>
      <t>座，并新建湔江老鸦堰二级消力池及湔江牛栏堰堰闸各一座；新建抢险通道</t>
    </r>
    <r>
      <rPr>
        <sz val="10"/>
        <color indexed="8"/>
        <rFont val="Times New Roman"/>
        <family val="1"/>
      </rPr>
      <t>46</t>
    </r>
    <r>
      <rPr>
        <sz val="10"/>
        <color indexed="8"/>
        <rFont val="宋体"/>
        <family val="0"/>
      </rPr>
      <t>千米，连接抢先通道的桥梁及闸桥</t>
    </r>
    <r>
      <rPr>
        <sz val="10"/>
        <color indexed="8"/>
        <rFont val="Times New Roman"/>
        <family val="1"/>
      </rPr>
      <t>8</t>
    </r>
    <r>
      <rPr>
        <sz val="10"/>
        <color indexed="8"/>
        <rFont val="宋体"/>
        <family val="0"/>
      </rPr>
      <t>座；改造灌区内配套灌渠</t>
    </r>
    <r>
      <rPr>
        <sz val="10"/>
        <color indexed="8"/>
        <rFont val="Times New Roman"/>
        <family val="1"/>
      </rPr>
      <t>19</t>
    </r>
    <r>
      <rPr>
        <sz val="10"/>
        <color indexed="8"/>
        <rFont val="宋体"/>
        <family val="0"/>
      </rPr>
      <t>条，共计</t>
    </r>
    <r>
      <rPr>
        <sz val="10"/>
        <color indexed="8"/>
        <rFont val="Times New Roman"/>
        <family val="1"/>
      </rPr>
      <t>96.36</t>
    </r>
    <r>
      <rPr>
        <sz val="10"/>
        <color indexed="8"/>
        <rFont val="宋体"/>
        <family val="0"/>
      </rPr>
      <t>千米，整治渠系建筑物</t>
    </r>
    <r>
      <rPr>
        <sz val="10"/>
        <color indexed="8"/>
        <rFont val="Times New Roman"/>
        <family val="1"/>
      </rPr>
      <t>144</t>
    </r>
    <r>
      <rPr>
        <sz val="10"/>
        <color indexed="8"/>
        <rFont val="宋体"/>
        <family val="0"/>
      </rPr>
      <t>处。</t>
    </r>
    <r>
      <rPr>
        <sz val="10"/>
        <color indexed="8"/>
        <rFont val="Times New Roman"/>
        <family val="1"/>
      </rPr>
      <t>2.</t>
    </r>
    <r>
      <rPr>
        <sz val="10"/>
        <color indexed="8"/>
        <rFont val="宋体"/>
        <family val="0"/>
      </rPr>
      <t>湔江马井镇段左右岸防洪治理</t>
    </r>
    <r>
      <rPr>
        <sz val="10"/>
        <color indexed="8"/>
        <rFont val="Times New Roman"/>
        <family val="1"/>
      </rPr>
      <t>11</t>
    </r>
    <r>
      <rPr>
        <sz val="10"/>
        <color indexed="8"/>
        <rFont val="宋体"/>
        <family val="0"/>
      </rPr>
      <t>千米。</t>
    </r>
  </si>
  <si>
    <r>
      <rPr>
        <sz val="10"/>
        <color indexed="8"/>
        <rFont val="Times New Roman"/>
        <family val="1"/>
      </rPr>
      <t>1.</t>
    </r>
    <r>
      <rPr>
        <sz val="10"/>
        <color indexed="8"/>
        <rFont val="宋体"/>
        <family val="0"/>
      </rPr>
      <t>湔江马井段防洪治理工程可研编制单位确定；湔江牛栏堰拦河堰闸水源工程优化初步设计方案报国家烟草总局批复。</t>
    </r>
    <r>
      <rPr>
        <sz val="10"/>
        <color indexed="8"/>
        <rFont val="Times New Roman"/>
        <family val="1"/>
      </rPr>
      <t>2.</t>
    </r>
    <r>
      <rPr>
        <sz val="10"/>
        <color indexed="8"/>
        <rFont val="宋体"/>
        <family val="0"/>
      </rPr>
      <t>确定编制单位</t>
    </r>
  </si>
  <si>
    <r>
      <rPr>
        <sz val="10"/>
        <color indexed="8"/>
        <rFont val="Times New Roman"/>
        <family val="1"/>
      </rPr>
      <t>1.</t>
    </r>
    <r>
      <rPr>
        <sz val="10"/>
        <color indexed="8"/>
        <rFont val="宋体"/>
        <family val="0"/>
      </rPr>
      <t>湔江马井段防洪治理工程确定可研编制单位。</t>
    </r>
    <r>
      <rPr>
        <sz val="10"/>
        <color indexed="8"/>
        <rFont val="Times New Roman"/>
        <family val="1"/>
      </rPr>
      <t>2.</t>
    </r>
    <r>
      <rPr>
        <sz val="10"/>
        <color indexed="8"/>
        <rFont val="宋体"/>
        <family val="0"/>
      </rPr>
      <t>牛栏堰拦河堰闸水源工程优化方案报国家烟草总局批复。</t>
    </r>
  </si>
  <si>
    <r>
      <rPr>
        <sz val="10"/>
        <color indexed="8"/>
        <rFont val="宋体"/>
        <family val="0"/>
      </rPr>
      <t>什邡市恒基建设投资发展有限公司</t>
    </r>
    <r>
      <rPr>
        <sz val="10"/>
        <color indexed="8"/>
        <rFont val="Times New Roman"/>
        <family val="1"/>
      </rPr>
      <t xml:space="preserve">                   </t>
    </r>
    <r>
      <rPr>
        <sz val="10"/>
        <color indexed="8"/>
        <rFont val="宋体"/>
        <family val="0"/>
      </rPr>
      <t>什邡市水旱灾害防御站</t>
    </r>
    <r>
      <rPr>
        <sz val="10"/>
        <color indexed="8"/>
        <rFont val="Times New Roman"/>
        <family val="1"/>
      </rPr>
      <t xml:space="preserve">                        </t>
    </r>
  </si>
  <si>
    <r>
      <rPr>
        <b/>
        <sz val="11"/>
        <color indexed="8"/>
        <rFont val="仿宋"/>
        <family val="3"/>
      </rPr>
      <t>新增</t>
    </r>
  </si>
  <si>
    <r>
      <rPr>
        <sz val="10"/>
        <color indexed="8"/>
        <rFont val="宋体"/>
        <family val="0"/>
      </rPr>
      <t>通江水库</t>
    </r>
  </si>
  <si>
    <r>
      <rPr>
        <sz val="10"/>
        <color indexed="8"/>
        <rFont val="Times New Roman"/>
        <family val="1"/>
      </rPr>
      <t>2026-2030</t>
    </r>
    <r>
      <rPr>
        <sz val="10"/>
        <color indexed="8"/>
        <rFont val="宋体"/>
        <family val="0"/>
      </rPr>
      <t>年</t>
    </r>
  </si>
  <si>
    <r>
      <rPr>
        <sz val="10"/>
        <color indexed="8"/>
        <rFont val="宋体"/>
        <family val="0"/>
      </rPr>
      <t>新建</t>
    </r>
    <r>
      <rPr>
        <sz val="10"/>
        <color indexed="8"/>
        <rFont val="Times New Roman"/>
        <family val="1"/>
      </rPr>
      <t>1.2</t>
    </r>
    <r>
      <rPr>
        <sz val="10"/>
        <color indexed="8"/>
        <rFont val="宋体"/>
        <family val="0"/>
      </rPr>
      <t>亿立方米的大型水库</t>
    </r>
    <r>
      <rPr>
        <sz val="10"/>
        <color indexed="8"/>
        <rFont val="Times New Roman"/>
        <family val="1"/>
      </rPr>
      <t>1</t>
    </r>
    <r>
      <rPr>
        <sz val="10"/>
        <color indexed="8"/>
        <rFont val="宋体"/>
        <family val="0"/>
      </rPr>
      <t>座。</t>
    </r>
  </si>
  <si>
    <r>
      <rPr>
        <sz val="10"/>
        <color indexed="8"/>
        <rFont val="宋体"/>
        <family val="0"/>
      </rPr>
      <t xml:space="preserve">完成项目建议书
</t>
    </r>
  </si>
  <si>
    <r>
      <rPr>
        <sz val="10"/>
        <color indexed="8"/>
        <rFont val="宋体"/>
        <family val="0"/>
      </rPr>
      <t xml:space="preserve">完成初步方案论证，启动可研编制
</t>
    </r>
  </si>
  <si>
    <t xml:space="preserve">中江县水利局
</t>
  </si>
  <si>
    <r>
      <rPr>
        <sz val="10"/>
        <color indexed="8"/>
        <rFont val="宋体"/>
        <family val="0"/>
      </rPr>
      <t>绵远河大桥及水闸工程</t>
    </r>
  </si>
  <si>
    <r>
      <rPr>
        <sz val="10"/>
        <color indexed="8"/>
        <rFont val="宋体"/>
        <family val="0"/>
      </rPr>
      <t>完成立项等工作</t>
    </r>
  </si>
  <si>
    <r>
      <rPr>
        <sz val="10"/>
        <color indexed="8"/>
        <rFont val="宋体"/>
        <family val="0"/>
      </rPr>
      <t>市交通局、市水利局</t>
    </r>
  </si>
  <si>
    <r>
      <rPr>
        <sz val="10"/>
        <color indexed="8"/>
        <rFont val="仿宋"/>
        <family val="3"/>
      </rPr>
      <t>市水利局建议增加市交通局</t>
    </r>
  </si>
  <si>
    <r>
      <rPr>
        <sz val="10"/>
        <color indexed="8"/>
        <rFont val="宋体"/>
        <family val="0"/>
      </rPr>
      <t>德阳市防洪排涝水系整治（北片区）</t>
    </r>
  </si>
  <si>
    <r>
      <rPr>
        <sz val="10"/>
        <color indexed="8"/>
        <rFont val="宋体"/>
        <family val="0"/>
      </rPr>
      <t>总长约</t>
    </r>
    <r>
      <rPr>
        <sz val="10"/>
        <color indexed="8"/>
        <rFont val="Times New Roman"/>
        <family val="1"/>
      </rPr>
      <t>8400</t>
    </r>
    <r>
      <rPr>
        <sz val="10"/>
        <color indexed="8"/>
        <rFont val="宋体"/>
        <family val="0"/>
      </rPr>
      <t>米，将新建厂西排洪渠的驳岸；德阳市核心区水系整治工程，计划对天府旌城管辖范围内二十九支渠、三十支渠及周家堰等的水系进行整理并配套实施绿化等工程。</t>
    </r>
  </si>
  <si>
    <r>
      <rPr>
        <sz val="10"/>
        <color indexed="8"/>
        <rFont val="宋体"/>
        <family val="0"/>
      </rPr>
      <t>前期可研</t>
    </r>
  </si>
  <si>
    <r>
      <rPr>
        <sz val="10"/>
        <color indexed="8"/>
        <rFont val="仿宋"/>
        <family val="3"/>
      </rPr>
      <t>市水利局建议调整至城市基础设施，第二责任单位为市住建局</t>
    </r>
  </si>
  <si>
    <r>
      <rPr>
        <sz val="10"/>
        <color indexed="8"/>
        <rFont val="宋体"/>
        <family val="0"/>
      </rPr>
      <t>云狐集团德阳数字产业园</t>
    </r>
  </si>
  <si>
    <r>
      <rPr>
        <sz val="10"/>
        <color indexed="8"/>
        <rFont val="宋体"/>
        <family val="0"/>
      </rPr>
      <t>建设云狐集团西南总部，鸿雁卫星通信四川总部，低代码培训学院，集成电路、物联网、边缘计算、军工装备、鸿雁卫星等智能硬件的测试、生产和组装，软件自动开发研发中心、设备数字化研发中心、东方红</t>
    </r>
    <r>
      <rPr>
        <sz val="10"/>
        <color indexed="8"/>
        <rFont val="Times New Roman"/>
        <family val="1"/>
      </rPr>
      <t>“</t>
    </r>
    <r>
      <rPr>
        <sz val="10"/>
        <color indexed="8"/>
        <rFont val="宋体"/>
        <family val="0"/>
      </rPr>
      <t>空中</t>
    </r>
    <r>
      <rPr>
        <sz val="10"/>
        <color indexed="8"/>
        <rFont val="Times New Roman"/>
        <family val="1"/>
      </rPr>
      <t>5G”</t>
    </r>
    <r>
      <rPr>
        <sz val="10"/>
        <color indexed="8"/>
        <rFont val="宋体"/>
        <family val="0"/>
      </rPr>
      <t>研发与销售中心、智能产品展示体验中心、创新孵化器</t>
    </r>
    <r>
      <rPr>
        <sz val="10"/>
        <color indexed="8"/>
        <rFont val="Times New Roman"/>
        <family val="1"/>
      </rPr>
      <t>/</t>
    </r>
    <r>
      <rPr>
        <sz val="10"/>
        <color indexed="8"/>
        <rFont val="宋体"/>
        <family val="0"/>
      </rPr>
      <t>加速器等。引进产业链上、下游，</t>
    </r>
    <r>
      <rPr>
        <sz val="10"/>
        <color indexed="8"/>
        <rFont val="Times New Roman"/>
        <family val="1"/>
      </rPr>
      <t>“</t>
    </r>
    <r>
      <rPr>
        <sz val="10"/>
        <color indexed="8"/>
        <rFont val="宋体"/>
        <family val="0"/>
      </rPr>
      <t>独角兽</t>
    </r>
    <r>
      <rPr>
        <sz val="10"/>
        <color indexed="8"/>
        <rFont val="Times New Roman"/>
        <family val="1"/>
      </rPr>
      <t>”</t>
    </r>
    <r>
      <rPr>
        <sz val="10"/>
        <color indexed="8"/>
        <rFont val="宋体"/>
        <family val="0"/>
      </rPr>
      <t>企业或研发中心入驻，构建完善的产业链生态，形成规模和聚集效应。</t>
    </r>
  </si>
  <si>
    <r>
      <rPr>
        <sz val="10"/>
        <color indexed="8"/>
        <rFont val="宋体"/>
        <family val="0"/>
      </rPr>
      <t>签约</t>
    </r>
  </si>
  <si>
    <r>
      <rPr>
        <sz val="10"/>
        <color indexed="8"/>
        <rFont val="宋体"/>
        <family val="0"/>
      </rPr>
      <t>取得项目用地，完成项目设计方案</t>
    </r>
  </si>
  <si>
    <t>四川云狐科技有限公司</t>
  </si>
  <si>
    <r>
      <rPr>
        <sz val="10"/>
        <color indexed="8"/>
        <rFont val="宋体"/>
        <family val="0"/>
      </rPr>
      <t>什邡通用机场建设项目</t>
    </r>
  </si>
  <si>
    <r>
      <rPr>
        <sz val="10"/>
        <color indexed="8"/>
        <rFont val="宋体"/>
        <family val="0"/>
      </rPr>
      <t>建设长</t>
    </r>
    <r>
      <rPr>
        <sz val="10"/>
        <color indexed="8"/>
        <rFont val="Times New Roman"/>
        <family val="1"/>
      </rPr>
      <t>1600</t>
    </r>
    <r>
      <rPr>
        <sz val="10"/>
        <color indexed="8"/>
        <rFont val="宋体"/>
        <family val="0"/>
      </rPr>
      <t>米，宽</t>
    </r>
    <r>
      <rPr>
        <sz val="10"/>
        <color indexed="8"/>
        <rFont val="Times New Roman"/>
        <family val="1"/>
      </rPr>
      <t>30</t>
    </r>
    <r>
      <rPr>
        <sz val="10"/>
        <color indexed="8"/>
        <rFont val="宋体"/>
        <family val="0"/>
      </rPr>
      <t>米通用机场跑道一条，配套机场办公楼、停机坪等。</t>
    </r>
  </si>
  <si>
    <r>
      <rPr>
        <sz val="10"/>
        <color indexed="8"/>
        <rFont val="宋体"/>
        <family val="0"/>
      </rPr>
      <t>场址论证</t>
    </r>
  </si>
  <si>
    <r>
      <rPr>
        <sz val="10"/>
        <color indexed="8"/>
        <rFont val="宋体"/>
        <family val="0"/>
      </rPr>
      <t>场址报批、立项、场地平整</t>
    </r>
  </si>
  <si>
    <r>
      <rPr>
        <sz val="10"/>
        <color indexed="8"/>
        <rFont val="宋体"/>
        <family val="0"/>
      </rPr>
      <t>什邡恒新建设投资有限公司</t>
    </r>
  </si>
  <si>
    <t>市发改委</t>
  </si>
  <si>
    <t>什邡美大康易地搬迁项目</t>
  </si>
  <si>
    <r>
      <rPr>
        <sz val="10"/>
        <color indexed="8"/>
        <rFont val="宋体"/>
        <family val="0"/>
      </rPr>
      <t>建设厂房、办公楼、研发中心、仓储用房及辅助设施共计</t>
    </r>
    <r>
      <rPr>
        <sz val="10"/>
        <color indexed="8"/>
        <rFont val="Times New Roman"/>
        <family val="1"/>
      </rPr>
      <t>12</t>
    </r>
    <r>
      <rPr>
        <sz val="10"/>
        <color indexed="8"/>
        <rFont val="宋体"/>
        <family val="0"/>
      </rPr>
      <t>万平方米，购置相关设备；建立</t>
    </r>
    <r>
      <rPr>
        <sz val="10"/>
        <color indexed="8"/>
        <rFont val="Times New Roman"/>
        <family val="1"/>
      </rPr>
      <t>3000</t>
    </r>
    <r>
      <rPr>
        <sz val="10"/>
        <color indexed="8"/>
        <rFont val="宋体"/>
        <family val="0"/>
      </rPr>
      <t>亩药材种植基地。</t>
    </r>
  </si>
  <si>
    <r>
      <rPr>
        <sz val="10"/>
        <color indexed="8"/>
        <rFont val="宋体"/>
        <family val="0"/>
      </rPr>
      <t>前期论证</t>
    </r>
  </si>
  <si>
    <r>
      <rPr>
        <sz val="10"/>
        <color indexed="8"/>
        <rFont val="宋体"/>
        <family val="0"/>
      </rPr>
      <t>办理前期</t>
    </r>
  </si>
  <si>
    <t xml:space="preserve">四川美大康药业股份有限公司
</t>
  </si>
  <si>
    <r>
      <rPr>
        <sz val="11"/>
        <color indexed="8"/>
        <rFont val="宋体"/>
        <family val="0"/>
      </rPr>
      <t>新增</t>
    </r>
  </si>
  <si>
    <r>
      <rPr>
        <sz val="10"/>
        <color indexed="8"/>
        <rFont val="宋体"/>
        <family val="0"/>
      </rPr>
      <t>什邡胜鑫锐无人机装备制造产业基地</t>
    </r>
  </si>
  <si>
    <r>
      <rPr>
        <sz val="10"/>
        <color indexed="8"/>
        <rFont val="宋体"/>
        <family val="0"/>
      </rPr>
      <t>建设一个无人机演示应用基地、一个年产能为</t>
    </r>
    <r>
      <rPr>
        <sz val="10"/>
        <color indexed="8"/>
        <rFont val="Times New Roman"/>
        <family val="1"/>
      </rPr>
      <t>2000</t>
    </r>
    <r>
      <rPr>
        <sz val="10"/>
        <color indexed="8"/>
        <rFont val="宋体"/>
        <family val="0"/>
      </rPr>
      <t>架民用多旋翼无人机、</t>
    </r>
    <r>
      <rPr>
        <sz val="10"/>
        <color indexed="8"/>
        <rFont val="Times New Roman"/>
        <family val="1"/>
      </rPr>
      <t>100—250</t>
    </r>
    <r>
      <rPr>
        <sz val="10"/>
        <color indexed="8"/>
        <rFont val="宋体"/>
        <family val="0"/>
      </rPr>
      <t>架固定翼垂直起降</t>
    </r>
    <r>
      <rPr>
        <sz val="10"/>
        <color indexed="8"/>
        <rFont val="Times New Roman"/>
        <family val="1"/>
      </rPr>
      <t>(VTOL)</t>
    </r>
    <r>
      <rPr>
        <sz val="10"/>
        <color indexed="8"/>
        <rFont val="宋体"/>
        <family val="0"/>
      </rPr>
      <t>无人机生产基地。</t>
    </r>
  </si>
  <si>
    <r>
      <rPr>
        <sz val="10"/>
        <color indexed="8"/>
        <rFont val="宋体"/>
        <family val="0"/>
      </rPr>
      <t>完成项目备案</t>
    </r>
  </si>
  <si>
    <r>
      <rPr>
        <sz val="10"/>
        <color indexed="8"/>
        <rFont val="宋体"/>
        <family val="0"/>
      </rPr>
      <t>方案设计及施工图审查</t>
    </r>
  </si>
  <si>
    <r>
      <rPr>
        <sz val="10"/>
        <color indexed="8"/>
        <rFont val="宋体"/>
        <family val="0"/>
      </rPr>
      <t>德阳市胜鑫锐科技有限公司</t>
    </r>
    <r>
      <rPr>
        <sz val="10"/>
        <color indexed="8"/>
        <rFont val="Times New Roman"/>
        <family val="1"/>
      </rPr>
      <t xml:space="preserve">
</t>
    </r>
  </si>
  <si>
    <r>
      <rPr>
        <sz val="10"/>
        <color indexed="8"/>
        <rFont val="宋体"/>
        <family val="0"/>
      </rPr>
      <t>什邡永志印务智能化塑料软包装生产线</t>
    </r>
  </si>
  <si>
    <r>
      <rPr>
        <sz val="10"/>
        <color indexed="8"/>
        <rFont val="宋体"/>
        <family val="0"/>
      </rPr>
      <t>建设高端自动化（智能化）塑料软包装生产线</t>
    </r>
    <r>
      <rPr>
        <sz val="10"/>
        <color indexed="8"/>
        <rFont val="Times New Roman"/>
        <family val="1"/>
      </rPr>
      <t>5</t>
    </r>
    <r>
      <rPr>
        <sz val="10"/>
        <color indexed="8"/>
        <rFont val="宋体"/>
        <family val="0"/>
      </rPr>
      <t>条；投入相关生产配套设备</t>
    </r>
    <r>
      <rPr>
        <sz val="10"/>
        <color indexed="8"/>
        <rFont val="Times New Roman"/>
        <family val="1"/>
      </rPr>
      <t>50</t>
    </r>
    <r>
      <rPr>
        <sz val="10"/>
        <color indexed="8"/>
        <rFont val="宋体"/>
        <family val="0"/>
      </rPr>
      <t>余台（套）；实现各类塑料软塑包装袋、卷膜</t>
    </r>
    <r>
      <rPr>
        <sz val="10"/>
        <color indexed="8"/>
        <rFont val="Times New Roman"/>
        <family val="1"/>
      </rPr>
      <t>2</t>
    </r>
    <r>
      <rPr>
        <sz val="10"/>
        <color indexed="8"/>
        <rFont val="宋体"/>
        <family val="0"/>
      </rPr>
      <t>万吨。</t>
    </r>
  </si>
  <si>
    <r>
      <rPr>
        <sz val="10"/>
        <color indexed="8"/>
        <rFont val="宋体"/>
        <family val="0"/>
      </rPr>
      <t>四川省新都永志印务有限公司</t>
    </r>
    <r>
      <rPr>
        <sz val="10"/>
        <color indexed="8"/>
        <rFont val="Times New Roman"/>
        <family val="1"/>
      </rPr>
      <t xml:space="preserve">    </t>
    </r>
  </si>
  <si>
    <r>
      <rPr>
        <sz val="10"/>
        <color indexed="8"/>
        <rFont val="宋体"/>
        <family val="0"/>
      </rPr>
      <t>绵竹中材节能环保墙体材料暨装配式建筑部品产业项目</t>
    </r>
  </si>
  <si>
    <r>
      <rPr>
        <sz val="10"/>
        <color indexed="8"/>
        <rFont val="宋体"/>
        <family val="0"/>
      </rPr>
      <t>建设年产</t>
    </r>
    <r>
      <rPr>
        <sz val="10"/>
        <color indexed="8"/>
        <rFont val="Times New Roman"/>
        <family val="1"/>
      </rPr>
      <t>4×500</t>
    </r>
    <r>
      <rPr>
        <sz val="10"/>
        <color indexed="8"/>
        <rFont val="宋体"/>
        <family val="0"/>
      </rPr>
      <t>万平方米涂装基板生产线、年产</t>
    </r>
    <r>
      <rPr>
        <sz val="10"/>
        <color indexed="8"/>
        <rFont val="Times New Roman"/>
        <family val="1"/>
      </rPr>
      <t>100</t>
    </r>
    <r>
      <rPr>
        <sz val="10"/>
        <color indexed="8"/>
        <rFont val="宋体"/>
        <family val="0"/>
      </rPr>
      <t>万平方米多功能涂装板生产线、产品研发中心、综合办公楼、宿舍以及配套设施。</t>
    </r>
  </si>
  <si>
    <r>
      <rPr>
        <sz val="10"/>
        <color indexed="8"/>
        <rFont val="宋体"/>
        <family val="0"/>
      </rPr>
      <t>公司注册</t>
    </r>
  </si>
  <si>
    <r>
      <rPr>
        <sz val="10"/>
        <color indexed="8"/>
        <rFont val="宋体"/>
        <family val="0"/>
      </rPr>
      <t>项目选址等前期工作</t>
    </r>
  </si>
  <si>
    <r>
      <rPr>
        <sz val="10"/>
        <color indexed="8"/>
        <rFont val="宋体"/>
        <family val="0"/>
      </rPr>
      <t>中材节能有限公司</t>
    </r>
  </si>
  <si>
    <r>
      <rPr>
        <sz val="10"/>
        <color indexed="8"/>
        <rFont val="宋体"/>
        <family val="0"/>
      </rPr>
      <t>绵竹龙蟒磷化工磷酸盐提质升级项目</t>
    </r>
  </si>
  <si>
    <r>
      <rPr>
        <sz val="10"/>
        <color indexed="8"/>
        <rFont val="宋体"/>
        <family val="0"/>
      </rPr>
      <t>通过</t>
    </r>
    <r>
      <rPr>
        <sz val="10"/>
        <color indexed="8"/>
        <rFont val="Times New Roman"/>
        <family val="1"/>
      </rPr>
      <t>“</t>
    </r>
    <r>
      <rPr>
        <sz val="10"/>
        <color indexed="8"/>
        <rFont val="宋体"/>
        <family val="0"/>
      </rPr>
      <t>肥盐结合</t>
    </r>
    <r>
      <rPr>
        <sz val="10"/>
        <color indexed="8"/>
        <rFont val="Times New Roman"/>
        <family val="1"/>
      </rPr>
      <t>”</t>
    </r>
    <r>
      <rPr>
        <sz val="10"/>
        <color indexed="8"/>
        <rFont val="宋体"/>
        <family val="0"/>
      </rPr>
      <t>的梯级开发思路，将现有肥料级磷酸一铵部分产能，提质升级为工业级磷酸一铵，并以工业级磷酸一铵为原料，生产工业级磷酸二氢钾、聚磷酸铵、三聚磷酸钠等精细磷酸盐产品。</t>
    </r>
  </si>
  <si>
    <r>
      <rPr>
        <sz val="10"/>
        <color indexed="8"/>
        <rFont val="宋体"/>
        <family val="0"/>
      </rPr>
      <t>编制项目可研</t>
    </r>
  </si>
  <si>
    <r>
      <rPr>
        <sz val="10"/>
        <color indexed="8"/>
        <rFont val="宋体"/>
        <family val="0"/>
      </rPr>
      <t>完成项目备案、环评等前期工作。</t>
    </r>
  </si>
  <si>
    <r>
      <rPr>
        <sz val="10"/>
        <color indexed="8"/>
        <rFont val="宋体"/>
        <family val="0"/>
      </rPr>
      <t>四川龙蟒磷化工有限公司</t>
    </r>
  </si>
  <si>
    <r>
      <rPr>
        <sz val="11"/>
        <color indexed="8"/>
        <rFont val="宋体"/>
        <family val="0"/>
      </rPr>
      <t xml:space="preserve">绵竹市人民政府覃勇
</t>
    </r>
    <r>
      <rPr>
        <sz val="11"/>
        <color indexed="8"/>
        <rFont val="Times New Roman"/>
        <family val="1"/>
      </rPr>
      <t>13890252434</t>
    </r>
  </si>
  <si>
    <r>
      <rPr>
        <sz val="10"/>
        <color indexed="8"/>
        <rFont val="宋体"/>
        <family val="0"/>
      </rPr>
      <t>绵竹龙佰钛业二氧化钛粉体材料深加工生产线建设项目</t>
    </r>
  </si>
  <si>
    <r>
      <rPr>
        <sz val="10"/>
        <color indexed="8"/>
        <rFont val="宋体"/>
        <family val="0"/>
      </rPr>
      <t>新建</t>
    </r>
    <r>
      <rPr>
        <sz val="10"/>
        <color indexed="8"/>
        <rFont val="Times New Roman"/>
        <family val="1"/>
      </rPr>
      <t>40</t>
    </r>
    <r>
      <rPr>
        <sz val="10"/>
        <color indexed="8"/>
        <rFont val="宋体"/>
        <family val="0"/>
      </rPr>
      <t>万吨二氧化钛粉体材料深加工生产线及配套设施、附属用房。</t>
    </r>
  </si>
  <si>
    <r>
      <rPr>
        <sz val="10"/>
        <color indexed="8"/>
        <rFont val="宋体"/>
        <family val="0"/>
      </rPr>
      <t>预可研及预环评编制完成，前期设计工作开展</t>
    </r>
  </si>
  <si>
    <r>
      <rPr>
        <sz val="10"/>
        <color indexed="8"/>
        <rFont val="宋体"/>
        <family val="0"/>
      </rPr>
      <t>龙佰四川钛业有限公司</t>
    </r>
  </si>
  <si>
    <r>
      <rPr>
        <sz val="11"/>
        <color indexed="8"/>
        <rFont val="宋体"/>
        <family val="0"/>
      </rPr>
      <t>绵竹市人民政府杨万梅</t>
    </r>
    <r>
      <rPr>
        <sz val="11"/>
        <color indexed="8"/>
        <rFont val="Times New Roman"/>
        <family val="1"/>
      </rPr>
      <t>13689615273</t>
    </r>
  </si>
  <si>
    <t>德阳经开区德兰航空发动机、燃气轮机特种合金精密锻件智能制造技术产业化基地（二期）</t>
  </si>
  <si>
    <t>德阳
经开区</t>
  </si>
  <si>
    <t>建设军用航空航天特种合金大型精密环锻件锻造、热处理生产线2条。</t>
  </si>
  <si>
    <t>土地挂牌</t>
  </si>
  <si>
    <t>完成项目用地摘牌</t>
  </si>
  <si>
    <t>四川德兰航宇科技发展有限公司</t>
  </si>
  <si>
    <t>德阳经开区管委会</t>
  </si>
  <si>
    <r>
      <rPr>
        <sz val="10"/>
        <color indexed="8"/>
        <rFont val="宋体"/>
        <family val="0"/>
      </rPr>
      <t>欧浴集成取暖器基地项目</t>
    </r>
  </si>
  <si>
    <r>
      <rPr>
        <sz val="10"/>
        <color indexed="8"/>
        <rFont val="宋体"/>
        <family val="0"/>
      </rPr>
      <t>用地</t>
    </r>
    <r>
      <rPr>
        <sz val="10"/>
        <color indexed="8"/>
        <rFont val="Times New Roman"/>
        <family val="1"/>
      </rPr>
      <t>55</t>
    </r>
    <r>
      <rPr>
        <sz val="10"/>
        <color indexed="8"/>
        <rFont val="宋体"/>
        <family val="0"/>
      </rPr>
      <t>亩，新建厂房、办公室及相关配套设施。</t>
    </r>
  </si>
  <si>
    <t>已签订土地合同，调整方案设计。</t>
  </si>
  <si>
    <r>
      <rPr>
        <sz val="10"/>
        <color indexed="8"/>
        <rFont val="宋体"/>
        <family val="0"/>
      </rPr>
      <t>完成设计方案</t>
    </r>
  </si>
  <si>
    <t xml:space="preserve">成都市欧浴电器有限公司
</t>
  </si>
  <si>
    <r>
      <rPr>
        <sz val="10"/>
        <color indexed="8"/>
        <rFont val="宋体"/>
        <family val="0"/>
      </rPr>
      <t>百事生产基地项目（二期）</t>
    </r>
  </si>
  <si>
    <r>
      <rPr>
        <sz val="10"/>
        <color indexed="8"/>
        <rFont val="宋体"/>
        <family val="0"/>
      </rPr>
      <t>总建筑面积约</t>
    </r>
    <r>
      <rPr>
        <sz val="10"/>
        <color indexed="8"/>
        <rFont val="Times New Roman"/>
        <family val="1"/>
      </rPr>
      <t>1.6</t>
    </r>
    <r>
      <rPr>
        <sz val="10"/>
        <color indexed="8"/>
        <rFont val="宋体"/>
        <family val="0"/>
      </rPr>
      <t>万平方米，包括一座层高约</t>
    </r>
    <r>
      <rPr>
        <sz val="10"/>
        <color indexed="8"/>
        <rFont val="Times New Roman"/>
        <family val="1"/>
      </rPr>
      <t>12</t>
    </r>
    <r>
      <rPr>
        <sz val="10"/>
        <color indexed="8"/>
        <rFont val="宋体"/>
        <family val="0"/>
      </rPr>
      <t>米的厂房建筑及其辅助建筑；安装</t>
    </r>
    <r>
      <rPr>
        <sz val="10"/>
        <color indexed="8"/>
        <rFont val="Times New Roman"/>
        <family val="1"/>
      </rPr>
      <t>1</t>
    </r>
    <r>
      <rPr>
        <sz val="10"/>
        <color indexed="8"/>
        <rFont val="宋体"/>
        <family val="0"/>
      </rPr>
      <t>条天然薯片生产线、</t>
    </r>
    <r>
      <rPr>
        <sz val="10"/>
        <color indexed="8"/>
        <rFont val="Times New Roman"/>
        <family val="1"/>
      </rPr>
      <t>1</t>
    </r>
    <r>
      <rPr>
        <sz val="10"/>
        <color indexed="8"/>
        <rFont val="宋体"/>
        <family val="0"/>
      </rPr>
      <t>条罐装薯片生产线，年产薯片</t>
    </r>
    <r>
      <rPr>
        <sz val="10"/>
        <color indexed="8"/>
        <rFont val="Times New Roman"/>
        <family val="1"/>
      </rPr>
      <t>2</t>
    </r>
    <r>
      <rPr>
        <sz val="10"/>
        <color indexed="8"/>
        <rFont val="宋体"/>
        <family val="0"/>
      </rPr>
      <t>万吨。</t>
    </r>
  </si>
  <si>
    <r>
      <rPr>
        <sz val="10"/>
        <color indexed="8"/>
        <rFont val="宋体"/>
        <family val="0"/>
      </rPr>
      <t>确定投资方案</t>
    </r>
  </si>
  <si>
    <r>
      <rPr>
        <sz val="10"/>
        <color indexed="8"/>
        <rFont val="宋体"/>
        <family val="0"/>
      </rPr>
      <t>德阳光大</t>
    </r>
    <r>
      <rPr>
        <sz val="10"/>
        <color indexed="8"/>
        <rFont val="Times New Roman"/>
        <family val="1"/>
      </rPr>
      <t>AI CITY</t>
    </r>
    <r>
      <rPr>
        <sz val="10"/>
        <color indexed="8"/>
        <rFont val="宋体"/>
        <family val="0"/>
      </rPr>
      <t>项目（一期）</t>
    </r>
  </si>
  <si>
    <r>
      <rPr>
        <sz val="10"/>
        <color indexed="8"/>
        <rFont val="宋体"/>
        <family val="0"/>
      </rPr>
      <t>光大新科技创新公共服务平台和智能物联网研发创新基地、智能制造装备生产基地、智能物联网优质产业聚集基地、智能物联网应用示范基地、智能产业都市旅游基地等内容。</t>
    </r>
  </si>
  <si>
    <r>
      <rPr>
        <sz val="10"/>
        <color indexed="8"/>
        <rFont val="宋体"/>
        <family val="0"/>
      </rPr>
      <t>意向协议签订</t>
    </r>
  </si>
  <si>
    <r>
      <rPr>
        <sz val="10"/>
        <color indexed="8"/>
        <rFont val="宋体"/>
        <family val="0"/>
      </rPr>
      <t>特斯联科技有限公司</t>
    </r>
  </si>
  <si>
    <t>天府数谷凤翥湖数字经济产业园（万石控股）</t>
  </si>
  <si>
    <r>
      <rPr>
        <sz val="10"/>
        <color indexed="8"/>
        <rFont val="宋体"/>
        <family val="0"/>
      </rPr>
      <t>总建设面积约</t>
    </r>
    <r>
      <rPr>
        <sz val="10"/>
        <color indexed="8"/>
        <rFont val="Times New Roman"/>
        <family val="1"/>
      </rPr>
      <t>823.08</t>
    </r>
    <r>
      <rPr>
        <sz val="10"/>
        <color indexed="8"/>
        <rFont val="宋体"/>
        <family val="0"/>
      </rPr>
      <t>亩，其中产业商服务用地约</t>
    </r>
    <r>
      <rPr>
        <sz val="10"/>
        <color indexed="8"/>
        <rFont val="Times New Roman"/>
        <family val="1"/>
      </rPr>
      <t>388.14</t>
    </r>
    <r>
      <rPr>
        <sz val="10"/>
        <color indexed="8"/>
        <rFont val="宋体"/>
        <family val="0"/>
      </rPr>
      <t>亩，配套住房用地约</t>
    </r>
    <r>
      <rPr>
        <sz val="10"/>
        <color indexed="8"/>
        <rFont val="Times New Roman"/>
        <family val="1"/>
      </rPr>
      <t>434.94</t>
    </r>
    <r>
      <rPr>
        <sz val="10"/>
        <color indexed="8"/>
        <rFont val="宋体"/>
        <family val="0"/>
      </rPr>
      <t>亩。</t>
    </r>
  </si>
  <si>
    <r>
      <rPr>
        <sz val="10"/>
        <color indexed="8"/>
        <rFont val="宋体"/>
        <family val="0"/>
      </rPr>
      <t>完成投资协议签订。</t>
    </r>
  </si>
  <si>
    <r>
      <rPr>
        <sz val="10"/>
        <color indexed="8"/>
        <rFont val="宋体"/>
        <family val="0"/>
      </rPr>
      <t>万石控股集团有限公司</t>
    </r>
  </si>
  <si>
    <r>
      <rPr>
        <sz val="10"/>
        <color indexed="8"/>
        <rFont val="宋体"/>
        <family val="0"/>
      </rPr>
      <t>市政务和大数据局</t>
    </r>
  </si>
  <si>
    <r>
      <rPr>
        <sz val="10"/>
        <color indexed="8"/>
        <rFont val="宋体"/>
        <family val="0"/>
      </rPr>
      <t>罗江苍钿复合新材料生产项目</t>
    </r>
  </si>
  <si>
    <r>
      <rPr>
        <sz val="10"/>
        <color indexed="8"/>
        <rFont val="宋体"/>
        <family val="0"/>
      </rPr>
      <t>建设厂房、研发中心、办公楼</t>
    </r>
    <r>
      <rPr>
        <sz val="10"/>
        <color indexed="8"/>
        <rFont val="Times New Roman"/>
        <family val="1"/>
      </rPr>
      <t>1</t>
    </r>
    <r>
      <rPr>
        <sz val="10"/>
        <color indexed="8"/>
        <rFont val="宋体"/>
        <family val="0"/>
      </rPr>
      <t>栋及相关配套设施建设项目，建筑面积约</t>
    </r>
    <r>
      <rPr>
        <sz val="10"/>
        <color indexed="8"/>
        <rFont val="Times New Roman"/>
        <family val="1"/>
      </rPr>
      <t>2.58</t>
    </r>
    <r>
      <rPr>
        <sz val="10"/>
        <color indexed="8"/>
        <rFont val="宋体"/>
        <family val="0"/>
      </rPr>
      <t>万平方米，年产</t>
    </r>
    <r>
      <rPr>
        <sz val="10"/>
        <color indexed="8"/>
        <rFont val="Times New Roman"/>
        <family val="1"/>
      </rPr>
      <t>3</t>
    </r>
    <r>
      <rPr>
        <sz val="10"/>
        <color indexed="8"/>
        <rFont val="宋体"/>
        <family val="0"/>
      </rPr>
      <t>万吨塑料颗粒。</t>
    </r>
  </si>
  <si>
    <r>
      <rPr>
        <sz val="10"/>
        <color indexed="8"/>
        <rFont val="宋体"/>
        <family val="0"/>
      </rPr>
      <t>完成图审。</t>
    </r>
  </si>
  <si>
    <t>四川苍钿新材料科技有限公司</t>
  </si>
  <si>
    <r>
      <rPr>
        <sz val="10"/>
        <color indexed="8"/>
        <rFont val="宋体"/>
        <family val="0"/>
      </rPr>
      <t>罗江泓炜防火门生产项目（二期）</t>
    </r>
  </si>
  <si>
    <r>
      <rPr>
        <sz val="10"/>
        <color indexed="8"/>
        <rFont val="宋体"/>
        <family val="0"/>
      </rPr>
      <t>建设厂房、办公楼及相关附属配套设施，总建筑面积约</t>
    </r>
    <r>
      <rPr>
        <sz val="10"/>
        <color indexed="8"/>
        <rFont val="Times New Roman"/>
        <family val="1"/>
      </rPr>
      <t>1.4</t>
    </r>
    <r>
      <rPr>
        <sz val="10"/>
        <color indexed="8"/>
        <rFont val="宋体"/>
        <family val="0"/>
      </rPr>
      <t>万平方米，购置液压摆式剪板机、车床等设备</t>
    </r>
    <r>
      <rPr>
        <sz val="10"/>
        <color indexed="8"/>
        <rFont val="Times New Roman"/>
        <family val="1"/>
      </rPr>
      <t>12</t>
    </r>
    <r>
      <rPr>
        <sz val="10"/>
        <color indexed="8"/>
        <rFont val="宋体"/>
        <family val="0"/>
      </rPr>
      <t>台（套）。</t>
    </r>
  </si>
  <si>
    <r>
      <rPr>
        <sz val="10"/>
        <color indexed="8"/>
        <rFont val="宋体"/>
        <family val="0"/>
      </rPr>
      <t>完成了施工图审查备案，厂房、办公楼基础开挖已完成。</t>
    </r>
  </si>
  <si>
    <t>四川泓炜门业有限公司</t>
  </si>
  <si>
    <r>
      <rPr>
        <sz val="10"/>
        <color indexed="8"/>
        <rFont val="宋体"/>
        <family val="0"/>
      </rPr>
      <t>罗江正邦年产</t>
    </r>
    <r>
      <rPr>
        <sz val="10"/>
        <color indexed="8"/>
        <rFont val="Times New Roman"/>
        <family val="1"/>
      </rPr>
      <t>30</t>
    </r>
    <r>
      <rPr>
        <sz val="10"/>
        <color indexed="8"/>
        <rFont val="宋体"/>
        <family val="0"/>
      </rPr>
      <t>万吨饲料加工项目</t>
    </r>
  </si>
  <si>
    <r>
      <rPr>
        <sz val="10"/>
        <color indexed="8"/>
        <rFont val="宋体"/>
        <family val="0"/>
      </rPr>
      <t>新建厂房、办公楼及相关附属配套设施，总建筑面积约</t>
    </r>
    <r>
      <rPr>
        <sz val="10"/>
        <color indexed="8"/>
        <rFont val="Times New Roman"/>
        <family val="1"/>
      </rPr>
      <t>8000</t>
    </r>
    <r>
      <rPr>
        <sz val="10"/>
        <color indexed="8"/>
        <rFont val="宋体"/>
        <family val="0"/>
      </rPr>
      <t>平方米，购置分配器、脉冲除尘器等设备</t>
    </r>
    <r>
      <rPr>
        <sz val="10"/>
        <color indexed="8"/>
        <rFont val="Times New Roman"/>
        <family val="1"/>
      </rPr>
      <t>19</t>
    </r>
    <r>
      <rPr>
        <sz val="10"/>
        <color indexed="8"/>
        <rFont val="宋体"/>
        <family val="0"/>
      </rPr>
      <t>台（套）。</t>
    </r>
  </si>
  <si>
    <r>
      <rPr>
        <sz val="10"/>
        <color indexed="8"/>
        <rFont val="宋体"/>
        <family val="0"/>
      </rPr>
      <t>方案设计</t>
    </r>
    <r>
      <rPr>
        <sz val="10"/>
        <color indexed="8"/>
        <rFont val="Times New Roman"/>
        <family val="1"/>
      </rPr>
      <t>.</t>
    </r>
  </si>
  <si>
    <t>德阳正邦农牧科技有限公司</t>
  </si>
  <si>
    <r>
      <rPr>
        <sz val="10"/>
        <color indexed="8"/>
        <rFont val="宋体"/>
        <family val="0"/>
      </rPr>
      <t>广汉天香味觉调味品加工项目</t>
    </r>
  </si>
  <si>
    <r>
      <rPr>
        <sz val="10"/>
        <color indexed="8"/>
        <rFont val="宋体"/>
        <family val="0"/>
      </rPr>
      <t>建设综合办公楼</t>
    </r>
    <r>
      <rPr>
        <sz val="10"/>
        <color indexed="8"/>
        <rFont val="Times New Roman"/>
        <family val="1"/>
      </rPr>
      <t>1</t>
    </r>
    <r>
      <rPr>
        <sz val="10"/>
        <color indexed="8"/>
        <rFont val="宋体"/>
        <family val="0"/>
      </rPr>
      <t>栋、钢架结构厂房</t>
    </r>
    <r>
      <rPr>
        <sz val="10"/>
        <color indexed="8"/>
        <rFont val="Times New Roman"/>
        <family val="1"/>
      </rPr>
      <t>2</t>
    </r>
    <r>
      <rPr>
        <sz val="10"/>
        <color indexed="8"/>
        <rFont val="宋体"/>
        <family val="0"/>
      </rPr>
      <t>栋、综合仓库</t>
    </r>
    <r>
      <rPr>
        <sz val="10"/>
        <color indexed="8"/>
        <rFont val="Times New Roman"/>
        <family val="1"/>
      </rPr>
      <t>1</t>
    </r>
    <r>
      <rPr>
        <sz val="10"/>
        <color indexed="8"/>
        <rFont val="宋体"/>
        <family val="0"/>
      </rPr>
      <t>栋，总建筑面积约</t>
    </r>
    <r>
      <rPr>
        <sz val="10"/>
        <color indexed="8"/>
        <rFont val="Times New Roman"/>
        <family val="1"/>
      </rPr>
      <t>1.1</t>
    </r>
    <r>
      <rPr>
        <sz val="10"/>
        <color indexed="8"/>
        <rFont val="宋体"/>
        <family val="0"/>
      </rPr>
      <t>万平方米，年产</t>
    </r>
    <r>
      <rPr>
        <sz val="10"/>
        <color indexed="8"/>
        <rFont val="Times New Roman"/>
        <family val="1"/>
      </rPr>
      <t>1668</t>
    </r>
    <r>
      <rPr>
        <sz val="10"/>
        <color indexed="8"/>
        <rFont val="宋体"/>
        <family val="0"/>
      </rPr>
      <t>吨花椒、</t>
    </r>
    <r>
      <rPr>
        <sz val="10"/>
        <color indexed="8"/>
        <rFont val="Times New Roman"/>
        <family val="1"/>
      </rPr>
      <t>2300</t>
    </r>
    <r>
      <rPr>
        <sz val="10"/>
        <color indexed="8"/>
        <rFont val="宋体"/>
        <family val="0"/>
      </rPr>
      <t>吨辣椒、</t>
    </r>
    <r>
      <rPr>
        <sz val="10"/>
        <color indexed="8"/>
        <rFont val="Times New Roman"/>
        <family val="1"/>
      </rPr>
      <t>1130</t>
    </r>
    <r>
      <rPr>
        <sz val="10"/>
        <color indexed="8"/>
        <rFont val="宋体"/>
        <family val="0"/>
      </rPr>
      <t>吨香辛料。</t>
    </r>
  </si>
  <si>
    <t>完成项目立项备案，出具红线规条及方案设计；完成环评、安评。</t>
  </si>
  <si>
    <r>
      <rPr>
        <sz val="10"/>
        <color indexed="8"/>
        <rFont val="宋体"/>
        <family val="0"/>
      </rPr>
      <t>厂房主体修建</t>
    </r>
  </si>
  <si>
    <t xml:space="preserve">四川天香味觉食品有限公司
</t>
  </si>
  <si>
    <r>
      <rPr>
        <sz val="10"/>
        <color indexed="8"/>
        <rFont val="宋体"/>
        <family val="0"/>
      </rPr>
      <t>广汉晶昌生物明胶原料</t>
    </r>
    <r>
      <rPr>
        <sz val="10"/>
        <color indexed="8"/>
        <rFont val="Times New Roman"/>
        <family val="1"/>
      </rPr>
      <t>-</t>
    </r>
    <r>
      <rPr>
        <sz val="10"/>
        <color indexed="8"/>
        <rFont val="宋体"/>
        <family val="0"/>
      </rPr>
      <t>骨粒生产项目</t>
    </r>
  </si>
  <si>
    <r>
      <rPr>
        <sz val="10"/>
        <color indexed="8"/>
        <rFont val="宋体"/>
        <family val="0"/>
      </rPr>
      <t>建设生产车间、原料车间、产品库房、办公楼、倒班房及相关配套设施等，总建筑面积约</t>
    </r>
    <r>
      <rPr>
        <sz val="10"/>
        <color indexed="8"/>
        <rFont val="Times New Roman"/>
        <family val="1"/>
      </rPr>
      <t>9400</t>
    </r>
    <r>
      <rPr>
        <sz val="10"/>
        <color indexed="8"/>
        <rFont val="宋体"/>
        <family val="0"/>
      </rPr>
      <t>平方米，年产</t>
    </r>
    <r>
      <rPr>
        <sz val="10"/>
        <color indexed="8"/>
        <rFont val="Times New Roman"/>
        <family val="1"/>
      </rPr>
      <t>3</t>
    </r>
    <r>
      <rPr>
        <sz val="10"/>
        <color indexed="8"/>
        <rFont val="宋体"/>
        <family val="0"/>
      </rPr>
      <t>万吨明胶原料</t>
    </r>
    <r>
      <rPr>
        <sz val="10"/>
        <color indexed="8"/>
        <rFont val="Times New Roman"/>
        <family val="1"/>
      </rPr>
      <t>-</t>
    </r>
    <r>
      <rPr>
        <sz val="10"/>
        <color indexed="8"/>
        <rFont val="宋体"/>
        <family val="0"/>
      </rPr>
      <t>骨粒。</t>
    </r>
  </si>
  <si>
    <r>
      <rPr>
        <sz val="10"/>
        <color indexed="8"/>
        <rFont val="宋体"/>
        <family val="0"/>
      </rPr>
      <t>完成项目立项备案，出具红线规条及方案设计；完成环评、安评及报规报建手续</t>
    </r>
  </si>
  <si>
    <r>
      <rPr>
        <sz val="10"/>
        <color indexed="8"/>
        <rFont val="宋体"/>
        <family val="0"/>
      </rPr>
      <t>厂房主体完成</t>
    </r>
  </si>
  <si>
    <t xml:space="preserve">四川晶昌生物科技有限公司
</t>
  </si>
  <si>
    <r>
      <rPr>
        <sz val="10"/>
        <color indexed="8"/>
        <rFont val="宋体"/>
        <family val="0"/>
      </rPr>
      <t>项目占地</t>
    </r>
    <r>
      <rPr>
        <sz val="10"/>
        <color indexed="8"/>
        <rFont val="Times New Roman"/>
        <family val="1"/>
      </rPr>
      <t>1000</t>
    </r>
    <r>
      <rPr>
        <sz val="10"/>
        <color indexed="8"/>
        <rFont val="宋体"/>
        <family val="0"/>
      </rPr>
      <t>亩，建设绿色装配式建筑产业基地</t>
    </r>
    <r>
      <rPr>
        <sz val="10"/>
        <color indexed="8"/>
        <rFont val="Times New Roman"/>
        <family val="1"/>
      </rPr>
      <t>,</t>
    </r>
    <r>
      <rPr>
        <sz val="10"/>
        <color indexed="8"/>
        <rFont val="宋体"/>
        <family val="0"/>
      </rPr>
      <t>修建厂房、仓储用房、办公楼、宿舍楼、餐厅及其他辅助用房等</t>
    </r>
    <r>
      <rPr>
        <sz val="10"/>
        <color indexed="8"/>
        <rFont val="Times New Roman"/>
        <family val="1"/>
      </rPr>
      <t>50</t>
    </r>
    <r>
      <rPr>
        <sz val="10"/>
        <color indexed="8"/>
        <rFont val="宋体"/>
        <family val="0"/>
      </rPr>
      <t>余万平方米；建设装配式建筑产业功能区，配套市政管网，园区道路等。</t>
    </r>
  </si>
  <si>
    <r>
      <rPr>
        <sz val="10"/>
        <color indexed="8"/>
        <rFont val="宋体"/>
        <family val="0"/>
      </rPr>
      <t>立项备案、方案设计、施工图审查</t>
    </r>
  </si>
  <si>
    <r>
      <rPr>
        <sz val="10"/>
        <color indexed="8"/>
        <rFont val="宋体"/>
        <family val="0"/>
      </rPr>
      <t>完成部分厂房建设</t>
    </r>
  </si>
  <si>
    <t>什邡市恒新建设投资有限公司、四川利森建材集团有限公司、四川东虹绿材科技有限公司、四川霖发建筑科技有限公司、四川力丰绿建科技有限公司、四川华园钢建钢结构有限公司、中国水利水电第五工程局</t>
  </si>
  <si>
    <r>
      <rPr>
        <b/>
        <sz val="11"/>
        <color indexed="8"/>
        <rFont val="宋体"/>
        <family val="0"/>
      </rPr>
      <t>新增</t>
    </r>
  </si>
  <si>
    <r>
      <rPr>
        <sz val="10"/>
        <color indexed="8"/>
        <rFont val="宋体"/>
        <family val="0"/>
      </rPr>
      <t>什邡久良建筑科技全钢附着式升降脚手架基地</t>
    </r>
  </si>
  <si>
    <r>
      <rPr>
        <sz val="10"/>
        <color indexed="8"/>
        <rFont val="宋体"/>
        <family val="0"/>
      </rPr>
      <t>完成厂房建设</t>
    </r>
  </si>
  <si>
    <t xml:space="preserve">四川久良建筑科技有限公司
</t>
  </si>
  <si>
    <r>
      <rPr>
        <sz val="10"/>
        <color indexed="8"/>
        <rFont val="宋体"/>
        <family val="0"/>
      </rPr>
      <t>什邡瑞翔益装配式重钢结构制品加工项目</t>
    </r>
  </si>
  <si>
    <r>
      <rPr>
        <sz val="10"/>
        <color indexed="8"/>
        <rFont val="宋体"/>
        <family val="0"/>
      </rPr>
      <t>项目用地</t>
    </r>
    <r>
      <rPr>
        <sz val="10"/>
        <color indexed="8"/>
        <rFont val="Times New Roman"/>
        <family val="1"/>
      </rPr>
      <t>60</t>
    </r>
    <r>
      <rPr>
        <sz val="10"/>
        <color indexed="8"/>
        <rFont val="宋体"/>
        <family val="0"/>
      </rPr>
      <t>亩，建设生产厂房、办公用房，年产装配式重钢结构、桥梁、管桁架等金属制品系列产品</t>
    </r>
    <r>
      <rPr>
        <sz val="10"/>
        <color indexed="8"/>
        <rFont val="Times New Roman"/>
        <family val="1"/>
      </rPr>
      <t>6</t>
    </r>
    <r>
      <rPr>
        <sz val="10"/>
        <color indexed="8"/>
        <rFont val="宋体"/>
        <family val="0"/>
      </rPr>
      <t>万吨。</t>
    </r>
  </si>
  <si>
    <r>
      <rPr>
        <sz val="10"/>
        <color indexed="8"/>
        <rFont val="宋体"/>
        <family val="0"/>
      </rPr>
      <t>完成方案设计、施工图审查</t>
    </r>
  </si>
  <si>
    <t>竣工投产</t>
  </si>
  <si>
    <t xml:space="preserve">什邡市瑞翔益金属制品有限公司
</t>
  </si>
  <si>
    <r>
      <rPr>
        <b/>
        <sz val="10"/>
        <color indexed="8"/>
        <rFont val="Times New Roman"/>
        <family val="1"/>
      </rPr>
      <t>2020</t>
    </r>
    <r>
      <rPr>
        <b/>
        <sz val="10"/>
        <color indexed="8"/>
        <rFont val="宋体"/>
        <family val="0"/>
      </rPr>
      <t>年底累计完成投资</t>
    </r>
  </si>
  <si>
    <t>绵竹市金申投资集团有限公司</t>
  </si>
  <si>
    <r>
      <rPr>
        <sz val="10"/>
        <color indexed="8"/>
        <rFont val="宋体"/>
        <family val="0"/>
      </rPr>
      <t>中江凯通交投公司</t>
    </r>
  </si>
  <si>
    <r>
      <rPr>
        <sz val="10"/>
        <color indexed="8"/>
        <rFont val="宋体"/>
        <family val="0"/>
      </rPr>
      <t>市住建局</t>
    </r>
    <r>
      <rPr>
        <sz val="10"/>
        <color indexed="8"/>
        <rFont val="Times New Roman"/>
        <family val="1"/>
      </rPr>
      <t xml:space="preserve"> </t>
    </r>
  </si>
  <si>
    <t xml:space="preserve">什邡市恒基建投公司
</t>
  </si>
  <si>
    <r>
      <rPr>
        <sz val="10"/>
        <color indexed="8"/>
        <rFont val="宋体"/>
        <family val="0"/>
      </rPr>
      <t>建筑面积</t>
    </r>
    <r>
      <rPr>
        <sz val="10"/>
        <color indexed="8"/>
        <rFont val="Times New Roman"/>
        <family val="1"/>
      </rPr>
      <t>55901.34</t>
    </r>
    <r>
      <rPr>
        <sz val="10"/>
        <color indexed="8"/>
        <rFont val="宋体"/>
        <family val="0"/>
      </rPr>
      <t>平方米，主要建设生产车间、仓库及其配套设施，主要采用先进的技术和工艺，购置设备</t>
    </r>
    <r>
      <rPr>
        <sz val="10"/>
        <color indexed="8"/>
        <rFont val="Times New Roman"/>
        <family val="1"/>
      </rPr>
      <t>36</t>
    </r>
    <r>
      <rPr>
        <sz val="10"/>
        <color indexed="8"/>
        <rFont val="宋体"/>
        <family val="0"/>
      </rPr>
      <t>台套和</t>
    </r>
    <r>
      <rPr>
        <sz val="10"/>
        <color indexed="8"/>
        <rFont val="Times New Roman"/>
        <family val="1"/>
      </rPr>
      <t>3</t>
    </r>
    <r>
      <rPr>
        <sz val="10"/>
        <color indexed="8"/>
        <rFont val="宋体"/>
        <family val="0"/>
      </rPr>
      <t>条流水生产线。</t>
    </r>
  </si>
  <si>
    <r>
      <t>2019-2022</t>
    </r>
    <r>
      <rPr>
        <sz val="10"/>
        <color indexed="8"/>
        <rFont val="宋体"/>
        <family val="0"/>
      </rPr>
      <t>年</t>
    </r>
  </si>
  <si>
    <r>
      <rPr>
        <sz val="10"/>
        <color indexed="8"/>
        <rFont val="宋体"/>
        <family val="0"/>
      </rPr>
      <t>租用现有标准化厂房</t>
    </r>
    <r>
      <rPr>
        <sz val="10"/>
        <color indexed="8"/>
        <rFont val="Times New Roman"/>
        <family val="1"/>
      </rPr>
      <t>5400</t>
    </r>
    <r>
      <rPr>
        <sz val="10"/>
        <color indexed="8"/>
        <rFont val="宋体"/>
        <family val="0"/>
      </rPr>
      <t>平方米，年产</t>
    </r>
    <r>
      <rPr>
        <sz val="10"/>
        <color indexed="8"/>
        <rFont val="Times New Roman"/>
        <family val="1"/>
      </rPr>
      <t>5000</t>
    </r>
    <r>
      <rPr>
        <sz val="10"/>
        <color indexed="8"/>
        <rFont val="宋体"/>
        <family val="0"/>
      </rPr>
      <t>吨正极材料。</t>
    </r>
  </si>
  <si>
    <r>
      <rPr>
        <sz val="10"/>
        <color indexed="8"/>
        <rFont val="宋体"/>
        <family val="0"/>
      </rPr>
      <t>一期竣工投产</t>
    </r>
  </si>
  <si>
    <r>
      <rPr>
        <sz val="10"/>
        <color indexed="8"/>
        <rFont val="宋体"/>
        <family val="0"/>
      </rPr>
      <t>建设生产车间、综合办公楼及附属配套设施，总建筑面积</t>
    </r>
    <r>
      <rPr>
        <sz val="10"/>
        <color indexed="8"/>
        <rFont val="Times New Roman"/>
        <family val="1"/>
      </rPr>
      <t>7</t>
    </r>
    <r>
      <rPr>
        <sz val="10"/>
        <color indexed="8"/>
        <rFont val="宋体"/>
        <family val="0"/>
      </rPr>
      <t>万平方米，形成年产</t>
    </r>
    <r>
      <rPr>
        <sz val="10"/>
        <color indexed="8"/>
        <rFont val="Times New Roman"/>
        <family val="1"/>
      </rPr>
      <t>60</t>
    </r>
    <r>
      <rPr>
        <sz val="10"/>
        <color indexed="8"/>
        <rFont val="宋体"/>
        <family val="0"/>
      </rPr>
      <t>万件服装外套，夹克，棉衣。</t>
    </r>
  </si>
  <si>
    <r>
      <rPr>
        <sz val="10"/>
        <color indexed="8"/>
        <rFont val="宋体"/>
        <family val="0"/>
      </rPr>
      <t>建生产及辅助用房约</t>
    </r>
    <r>
      <rPr>
        <sz val="10"/>
        <color indexed="8"/>
        <rFont val="Times New Roman"/>
        <family val="1"/>
      </rPr>
      <t>5</t>
    </r>
    <r>
      <rPr>
        <sz val="10"/>
        <color indexed="8"/>
        <rFont val="宋体"/>
        <family val="0"/>
      </rPr>
      <t>万平方米，购置安装设备，形成年产金属门窗</t>
    </r>
    <r>
      <rPr>
        <sz val="10"/>
        <color indexed="8"/>
        <rFont val="Times New Roman"/>
        <family val="1"/>
      </rPr>
      <t>10</t>
    </r>
    <r>
      <rPr>
        <sz val="10"/>
        <color indexed="8"/>
        <rFont val="宋体"/>
        <family val="0"/>
      </rPr>
      <t>万套、木质门窗</t>
    </r>
    <r>
      <rPr>
        <sz val="10"/>
        <color indexed="8"/>
        <rFont val="Times New Roman"/>
        <family val="1"/>
      </rPr>
      <t>10</t>
    </r>
    <r>
      <rPr>
        <sz val="10"/>
        <color indexed="8"/>
        <rFont val="宋体"/>
        <family val="0"/>
      </rPr>
      <t>万套、木质家具</t>
    </r>
    <r>
      <rPr>
        <sz val="10"/>
        <color indexed="8"/>
        <rFont val="Times New Roman"/>
        <family val="1"/>
      </rPr>
      <t>5000</t>
    </r>
    <r>
      <rPr>
        <sz val="10"/>
        <color indexed="8"/>
        <rFont val="宋体"/>
        <family val="0"/>
      </rPr>
      <t>套、软体家具生产量</t>
    </r>
    <r>
      <rPr>
        <sz val="10"/>
        <color indexed="8"/>
        <rFont val="Times New Roman"/>
        <family val="1"/>
      </rPr>
      <t>3000</t>
    </r>
    <r>
      <rPr>
        <sz val="10"/>
        <color indexed="8"/>
        <rFont val="宋体"/>
        <family val="0"/>
      </rPr>
      <t>套的生产能力。</t>
    </r>
  </si>
  <si>
    <r>
      <t>2020-2022</t>
    </r>
    <r>
      <rPr>
        <sz val="10"/>
        <color indexed="8"/>
        <rFont val="宋体"/>
        <family val="0"/>
      </rPr>
      <t>年</t>
    </r>
  </si>
  <si>
    <r>
      <rPr>
        <sz val="10"/>
        <color indexed="8"/>
        <rFont val="Times New Roman"/>
        <family val="1"/>
      </rPr>
      <t>1.</t>
    </r>
    <r>
      <rPr>
        <sz val="10"/>
        <color indexed="8"/>
        <rFont val="宋体"/>
        <family val="0"/>
      </rPr>
      <t>风貌改造</t>
    </r>
    <r>
      <rPr>
        <sz val="10"/>
        <color indexed="8"/>
        <rFont val="Times New Roman"/>
        <family val="1"/>
      </rPr>
      <t>103</t>
    </r>
    <r>
      <rPr>
        <sz val="10"/>
        <color indexed="8"/>
        <rFont val="宋体"/>
        <family val="0"/>
      </rPr>
      <t>户，主干路升级改造</t>
    </r>
    <r>
      <rPr>
        <sz val="10"/>
        <color indexed="8"/>
        <rFont val="Times New Roman"/>
        <family val="1"/>
      </rPr>
      <t>4.3</t>
    </r>
    <r>
      <rPr>
        <sz val="10"/>
        <color indexed="8"/>
        <rFont val="宋体"/>
        <family val="0"/>
      </rPr>
      <t>千米，滨河游憩道路</t>
    </r>
    <r>
      <rPr>
        <sz val="10"/>
        <color indexed="8"/>
        <rFont val="Times New Roman"/>
        <family val="1"/>
      </rPr>
      <t>7.7</t>
    </r>
    <r>
      <rPr>
        <sz val="10"/>
        <color indexed="8"/>
        <rFont val="宋体"/>
        <family val="0"/>
      </rPr>
      <t>千米，田间生产道路</t>
    </r>
    <r>
      <rPr>
        <sz val="10"/>
        <color indexed="8"/>
        <rFont val="Times New Roman"/>
        <family val="1"/>
      </rPr>
      <t>14.3</t>
    </r>
    <r>
      <rPr>
        <sz val="10"/>
        <color indexed="8"/>
        <rFont val="宋体"/>
        <family val="0"/>
      </rPr>
      <t>千米，景点旅游厕所</t>
    </r>
    <r>
      <rPr>
        <sz val="10"/>
        <color indexed="8"/>
        <rFont val="Times New Roman"/>
        <family val="1"/>
      </rPr>
      <t>3</t>
    </r>
    <r>
      <rPr>
        <sz val="10"/>
        <color indexed="8"/>
        <rFont val="宋体"/>
        <family val="0"/>
      </rPr>
      <t>座，建设停车场</t>
    </r>
    <r>
      <rPr>
        <sz val="10"/>
        <color indexed="8"/>
        <rFont val="Times New Roman"/>
        <family val="1"/>
      </rPr>
      <t>1</t>
    </r>
    <r>
      <rPr>
        <sz val="10"/>
        <color indexed="8"/>
        <rFont val="宋体"/>
        <family val="0"/>
      </rPr>
      <t>座；</t>
    </r>
    <r>
      <rPr>
        <sz val="10"/>
        <color indexed="8"/>
        <rFont val="Times New Roman"/>
        <family val="1"/>
      </rPr>
      <t>2.</t>
    </r>
    <r>
      <rPr>
        <sz val="10"/>
        <color indexed="8"/>
        <rFont val="宋体"/>
        <family val="0"/>
      </rPr>
      <t>村史馆、红光接待中心建设，红光大礼堂风貌改造，咖啡馆</t>
    </r>
    <r>
      <rPr>
        <sz val="10"/>
        <color indexed="8"/>
        <rFont val="Times New Roman"/>
        <family val="1"/>
      </rPr>
      <t>2000</t>
    </r>
    <r>
      <rPr>
        <sz val="10"/>
        <color indexed="8"/>
        <rFont val="宋体"/>
        <family val="0"/>
      </rPr>
      <t>平方米、月亮湾森林公园</t>
    </r>
    <r>
      <rPr>
        <sz val="10"/>
        <color indexed="8"/>
        <rFont val="Times New Roman"/>
        <family val="1"/>
      </rPr>
      <t>2680</t>
    </r>
    <r>
      <rPr>
        <sz val="10"/>
        <color indexed="8"/>
        <rFont val="宋体"/>
        <family val="0"/>
      </rPr>
      <t>平方米，森林康养馆</t>
    </r>
    <r>
      <rPr>
        <sz val="10"/>
        <color indexed="8"/>
        <rFont val="Times New Roman"/>
        <family val="1"/>
      </rPr>
      <t>1</t>
    </r>
    <r>
      <rPr>
        <sz val="10"/>
        <color indexed="8"/>
        <rFont val="宋体"/>
        <family val="0"/>
      </rPr>
      <t>座、摄影基地</t>
    </r>
    <r>
      <rPr>
        <sz val="10"/>
        <color indexed="8"/>
        <rFont val="Times New Roman"/>
        <family val="1"/>
      </rPr>
      <t>3450</t>
    </r>
    <r>
      <rPr>
        <sz val="10"/>
        <color indexed="8"/>
        <rFont val="宋体"/>
        <family val="0"/>
      </rPr>
      <t>平方米。</t>
    </r>
  </si>
  <si>
    <r>
      <rPr>
        <sz val="10"/>
        <color indexed="8"/>
        <rFont val="宋体"/>
        <family val="0"/>
      </rPr>
      <t>项目占地约</t>
    </r>
    <r>
      <rPr>
        <sz val="10"/>
        <color indexed="8"/>
        <rFont val="Times New Roman"/>
        <family val="1"/>
      </rPr>
      <t>7</t>
    </r>
    <r>
      <rPr>
        <sz val="10"/>
        <color indexed="8"/>
        <rFont val="宋体"/>
        <family val="0"/>
      </rPr>
      <t>万平方米，总建筑面积</t>
    </r>
    <r>
      <rPr>
        <sz val="10"/>
        <color indexed="8"/>
        <rFont val="Times New Roman"/>
        <family val="1"/>
      </rPr>
      <t>9.5</t>
    </r>
    <r>
      <rPr>
        <sz val="10"/>
        <color indexed="8"/>
        <rFont val="宋体"/>
        <family val="0"/>
      </rPr>
      <t>万平方米，包括航空主题乐园、主题酒店、生态停车场、康养中心、基础设施、景观打造等。</t>
    </r>
  </si>
  <si>
    <r>
      <rPr>
        <sz val="10"/>
        <color indexed="8"/>
        <rFont val="宋体"/>
        <family val="0"/>
      </rPr>
      <t>项目占地</t>
    </r>
    <r>
      <rPr>
        <sz val="10"/>
        <color indexed="8"/>
        <rFont val="Times New Roman"/>
        <family val="1"/>
      </rPr>
      <t>190.8</t>
    </r>
    <r>
      <rPr>
        <sz val="10"/>
        <color indexed="8"/>
        <rFont val="宋体"/>
        <family val="0"/>
      </rPr>
      <t>亩，新建半山博物馆，栖云小镇，蓥华大峡谷，蓥华明清大宅院（石门秘境）。</t>
    </r>
  </si>
  <si>
    <r>
      <rPr>
        <sz val="10"/>
        <color indexed="8"/>
        <rFont val="宋体"/>
        <family val="0"/>
      </rPr>
      <t>九龙山、年文化小镇、清平小镇、天池小镇等旅游景区，新建、改建旅游通道、生态步道、沿河景区、游客集散中心、停车场、导视系统等。</t>
    </r>
  </si>
  <si>
    <r>
      <rPr>
        <sz val="10"/>
        <color indexed="8"/>
        <rFont val="宋体"/>
        <family val="0"/>
      </rPr>
      <t>项目分为三期建设，其中，一幼建筑面积</t>
    </r>
    <r>
      <rPr>
        <sz val="10"/>
        <color indexed="8"/>
        <rFont val="Times New Roman"/>
        <family val="1"/>
      </rPr>
      <t>5885</t>
    </r>
    <r>
      <rPr>
        <sz val="10"/>
        <color indexed="8"/>
        <rFont val="宋体"/>
        <family val="0"/>
      </rPr>
      <t>平方米，</t>
    </r>
    <r>
      <rPr>
        <sz val="10"/>
        <color indexed="8"/>
        <rFont val="Times New Roman"/>
        <family val="1"/>
      </rPr>
      <t>18</t>
    </r>
    <r>
      <rPr>
        <sz val="10"/>
        <color indexed="8"/>
        <rFont val="宋体"/>
        <family val="0"/>
      </rPr>
      <t>个教学班，</t>
    </r>
    <r>
      <rPr>
        <sz val="10"/>
        <color indexed="8"/>
        <rFont val="Times New Roman"/>
        <family val="1"/>
      </rPr>
      <t>540</t>
    </r>
    <r>
      <rPr>
        <sz val="10"/>
        <color indexed="8"/>
        <rFont val="宋体"/>
        <family val="0"/>
      </rPr>
      <t>个学位；二幼建筑面积</t>
    </r>
    <r>
      <rPr>
        <sz val="10"/>
        <color indexed="8"/>
        <rFont val="Times New Roman"/>
        <family val="1"/>
      </rPr>
      <t>6246</t>
    </r>
    <r>
      <rPr>
        <sz val="10"/>
        <color indexed="8"/>
        <rFont val="宋体"/>
        <family val="0"/>
      </rPr>
      <t>平方米，</t>
    </r>
    <r>
      <rPr>
        <sz val="10"/>
        <color indexed="8"/>
        <rFont val="Times New Roman"/>
        <family val="1"/>
      </rPr>
      <t>18</t>
    </r>
    <r>
      <rPr>
        <sz val="10"/>
        <color indexed="8"/>
        <rFont val="宋体"/>
        <family val="0"/>
      </rPr>
      <t>个教学班，</t>
    </r>
    <r>
      <rPr>
        <sz val="10"/>
        <color indexed="8"/>
        <rFont val="Times New Roman"/>
        <family val="1"/>
      </rPr>
      <t>540</t>
    </r>
    <r>
      <rPr>
        <sz val="10"/>
        <color indexed="8"/>
        <rFont val="宋体"/>
        <family val="0"/>
      </rPr>
      <t>个学位；三幼建筑面积</t>
    </r>
    <r>
      <rPr>
        <sz val="10"/>
        <color indexed="8"/>
        <rFont val="Times New Roman"/>
        <family val="1"/>
      </rPr>
      <t>6870</t>
    </r>
    <r>
      <rPr>
        <sz val="10"/>
        <color indexed="8"/>
        <rFont val="宋体"/>
        <family val="0"/>
      </rPr>
      <t>平方米，</t>
    </r>
    <r>
      <rPr>
        <sz val="10"/>
        <color indexed="8"/>
        <rFont val="Times New Roman"/>
        <family val="1"/>
      </rPr>
      <t>15</t>
    </r>
    <r>
      <rPr>
        <sz val="10"/>
        <color indexed="8"/>
        <rFont val="宋体"/>
        <family val="0"/>
      </rPr>
      <t>个教学班，</t>
    </r>
    <r>
      <rPr>
        <sz val="10"/>
        <color indexed="8"/>
        <rFont val="Times New Roman"/>
        <family val="1"/>
      </rPr>
      <t>450</t>
    </r>
    <r>
      <rPr>
        <sz val="10"/>
        <color indexed="8"/>
        <rFont val="宋体"/>
        <family val="0"/>
      </rPr>
      <t>个学位。</t>
    </r>
  </si>
  <si>
    <r>
      <rPr>
        <sz val="10"/>
        <color indexed="8"/>
        <rFont val="宋体"/>
        <family val="0"/>
      </rPr>
      <t>总建筑面积</t>
    </r>
    <r>
      <rPr>
        <sz val="10"/>
        <color indexed="8"/>
        <rFont val="Times New Roman"/>
        <family val="1"/>
      </rPr>
      <t>8362</t>
    </r>
    <r>
      <rPr>
        <sz val="10"/>
        <color indexed="8"/>
        <rFont val="宋体"/>
        <family val="0"/>
      </rPr>
      <t>平方米。其中，幼儿活动室及寝室总面积</t>
    </r>
    <r>
      <rPr>
        <sz val="10"/>
        <color indexed="8"/>
        <rFont val="Times New Roman"/>
        <family val="1"/>
      </rPr>
      <t>2409</t>
    </r>
    <r>
      <rPr>
        <sz val="10"/>
        <color indexed="8"/>
        <rFont val="宋体"/>
        <family val="0"/>
      </rPr>
      <t>平方米、功能室总面积</t>
    </r>
    <r>
      <rPr>
        <sz val="10"/>
        <color indexed="8"/>
        <rFont val="Times New Roman"/>
        <family val="1"/>
      </rPr>
      <t>2155</t>
    </r>
    <r>
      <rPr>
        <sz val="10"/>
        <color indexed="8"/>
        <rFont val="宋体"/>
        <family val="0"/>
      </rPr>
      <t>平方米、幼儿园绿地面积约</t>
    </r>
    <r>
      <rPr>
        <sz val="10"/>
        <color indexed="8"/>
        <rFont val="Times New Roman"/>
        <family val="1"/>
      </rPr>
      <t>2728</t>
    </r>
    <r>
      <rPr>
        <sz val="10"/>
        <color indexed="8"/>
        <rFont val="宋体"/>
        <family val="0"/>
      </rPr>
      <t>平方米，户外活动场地（含沙地和水池等）占地</t>
    </r>
    <r>
      <rPr>
        <sz val="10"/>
        <color indexed="8"/>
        <rFont val="Times New Roman"/>
        <family val="1"/>
      </rPr>
      <t>1833</t>
    </r>
    <r>
      <rPr>
        <sz val="10"/>
        <color indexed="8"/>
        <rFont val="宋体"/>
        <family val="0"/>
      </rPr>
      <t>平方米。</t>
    </r>
  </si>
  <si>
    <r>
      <t>1.</t>
    </r>
    <r>
      <rPr>
        <sz val="10"/>
        <color indexed="8"/>
        <rFont val="宋体"/>
        <family val="0"/>
      </rPr>
      <t>妇儿医院：建设门诊、医技、住院楼等以及配套设施，总建筑面积</t>
    </r>
    <r>
      <rPr>
        <sz val="10"/>
        <color indexed="8"/>
        <rFont val="Times New Roman"/>
        <family val="1"/>
      </rPr>
      <t>42018.4</t>
    </r>
    <r>
      <rPr>
        <sz val="10"/>
        <color indexed="8"/>
        <rFont val="宋体"/>
        <family val="0"/>
      </rPr>
      <t>平方米。</t>
    </r>
    <r>
      <rPr>
        <sz val="10"/>
        <color indexed="8"/>
        <rFont val="Times New Roman"/>
        <family val="1"/>
      </rPr>
      <t>2.</t>
    </r>
    <r>
      <rPr>
        <sz val="10"/>
        <color indexed="8"/>
        <rFont val="宋体"/>
        <family val="0"/>
      </rPr>
      <t>全科医师培训基地：建设临床技能模拟中心、教学用房、学院宿舍，总建筑面积</t>
    </r>
    <r>
      <rPr>
        <sz val="10"/>
        <color indexed="8"/>
        <rFont val="Times New Roman"/>
        <family val="1"/>
      </rPr>
      <t>8915.34</t>
    </r>
    <r>
      <rPr>
        <sz val="10"/>
        <color indexed="8"/>
        <rFont val="宋体"/>
        <family val="0"/>
      </rPr>
      <t>平方米。</t>
    </r>
  </si>
  <si>
    <r>
      <t>1.</t>
    </r>
    <r>
      <rPr>
        <sz val="10"/>
        <color indexed="8"/>
        <rFont val="宋体"/>
        <family val="0"/>
      </rPr>
      <t>黄许镇南华宫片区、滨河街片区、孟家片区棚户区改造项目等完成总工程量的</t>
    </r>
    <r>
      <rPr>
        <sz val="10"/>
        <color indexed="8"/>
        <rFont val="Times New Roman"/>
        <family val="1"/>
      </rPr>
      <t>30%</t>
    </r>
    <r>
      <rPr>
        <sz val="10"/>
        <color indexed="8"/>
        <rFont val="宋体"/>
        <family val="0"/>
      </rPr>
      <t>。</t>
    </r>
    <r>
      <rPr>
        <sz val="10"/>
        <color indexed="8"/>
        <rFont val="Times New Roman"/>
        <family val="1"/>
      </rPr>
      <t>2.</t>
    </r>
    <r>
      <rPr>
        <sz val="10"/>
        <color indexed="8"/>
        <rFont val="宋体"/>
        <family val="0"/>
      </rPr>
      <t>黄许镇南华宫片区棚户区改造项目地块一配套基础设施工程等项目完工。</t>
    </r>
    <r>
      <rPr>
        <sz val="10"/>
        <color indexed="8"/>
        <rFont val="Times New Roman"/>
        <family val="1"/>
      </rPr>
      <t>3.</t>
    </r>
    <r>
      <rPr>
        <sz val="10"/>
        <color indexed="8"/>
        <rFont val="宋体"/>
        <family val="0"/>
      </rPr>
      <t>黄许镇南华宫片区棚户区改造项目地块二配套基础设施工程开工建设。</t>
    </r>
  </si>
  <si>
    <r>
      <rPr>
        <sz val="10"/>
        <color indexed="8"/>
        <rFont val="宋体"/>
        <family val="0"/>
      </rPr>
      <t>新建住宅、商业、地下室及其他配套设施，总建筑面积约</t>
    </r>
    <r>
      <rPr>
        <sz val="10"/>
        <color indexed="8"/>
        <rFont val="Times New Roman"/>
        <family val="1"/>
      </rPr>
      <t>72</t>
    </r>
    <r>
      <rPr>
        <sz val="10"/>
        <color indexed="8"/>
        <rFont val="宋体"/>
        <family val="0"/>
      </rPr>
      <t>万平方米。</t>
    </r>
  </si>
  <si>
    <r>
      <rPr>
        <b/>
        <sz val="10"/>
        <color indexed="8"/>
        <rFont val="Times New Roman"/>
        <family val="1"/>
      </rPr>
      <t>2020</t>
    </r>
    <r>
      <rPr>
        <b/>
        <sz val="10"/>
        <color indexed="8"/>
        <rFont val="宋体"/>
        <family val="0"/>
      </rPr>
      <t>年底将完成的
前期工作</t>
    </r>
  </si>
  <si>
    <r>
      <rPr>
        <sz val="10"/>
        <color indexed="8"/>
        <rFont val="宋体"/>
        <family val="0"/>
      </rPr>
      <t>德阳市</t>
    </r>
  </si>
  <si>
    <r>
      <rPr>
        <sz val="10"/>
        <color indexed="8"/>
        <rFont val="宋体"/>
        <family val="0"/>
      </rPr>
      <t>建设道路长</t>
    </r>
    <r>
      <rPr>
        <sz val="10"/>
        <color indexed="8"/>
        <rFont val="Times New Roman"/>
        <family val="1"/>
      </rPr>
      <t>4100</t>
    </r>
    <r>
      <rPr>
        <sz val="10"/>
        <color indexed="8"/>
        <rFont val="宋体"/>
        <family val="0"/>
      </rPr>
      <t>米，宽</t>
    </r>
    <r>
      <rPr>
        <sz val="10"/>
        <color indexed="8"/>
        <rFont val="Times New Roman"/>
        <family val="1"/>
      </rPr>
      <t>50</t>
    </r>
    <r>
      <rPr>
        <sz val="10"/>
        <color indexed="8"/>
        <rFont val="宋体"/>
        <family val="0"/>
      </rPr>
      <t>米，配套雨污水分流、人行道等工程改造。</t>
    </r>
  </si>
  <si>
    <r>
      <rPr>
        <sz val="10"/>
        <color indexed="8"/>
        <rFont val="宋体"/>
        <family val="0"/>
      </rPr>
      <t>什邡装配式产业园建设项目</t>
    </r>
  </si>
  <si>
    <r>
      <rPr>
        <sz val="10"/>
        <color indexed="8"/>
        <rFont val="宋体"/>
        <family val="0"/>
      </rPr>
      <t>建设生产车间、办公楼、值班室、机电房等及相关配套设施，总建筑面积</t>
    </r>
    <r>
      <rPr>
        <sz val="10"/>
        <color indexed="8"/>
        <rFont val="Times New Roman"/>
        <family val="1"/>
      </rPr>
      <t>2.3</t>
    </r>
    <r>
      <rPr>
        <sz val="10"/>
        <color indexed="8"/>
        <rFont val="宋体"/>
        <family val="0"/>
      </rPr>
      <t>万平方米，购置生产设备</t>
    </r>
    <r>
      <rPr>
        <sz val="10"/>
        <color indexed="8"/>
        <rFont val="Times New Roman"/>
        <family val="1"/>
      </rPr>
      <t>102</t>
    </r>
    <r>
      <rPr>
        <sz val="10"/>
        <color indexed="8"/>
        <rFont val="宋体"/>
        <family val="0"/>
      </rPr>
      <t>台（套），维修设备</t>
    </r>
    <r>
      <rPr>
        <sz val="10"/>
        <color indexed="8"/>
        <rFont val="Times New Roman"/>
        <family val="1"/>
      </rPr>
      <t>10</t>
    </r>
    <r>
      <rPr>
        <sz val="10"/>
        <color indexed="8"/>
        <rFont val="宋体"/>
        <family val="0"/>
      </rPr>
      <t>台（套），年产钢附着式升降脚手架</t>
    </r>
    <r>
      <rPr>
        <sz val="10"/>
        <color indexed="8"/>
        <rFont val="Times New Roman"/>
        <family val="1"/>
      </rPr>
      <t>3200</t>
    </r>
    <r>
      <rPr>
        <sz val="10"/>
        <color indexed="8"/>
        <rFont val="宋体"/>
        <family val="0"/>
      </rPr>
      <t>榀。</t>
    </r>
  </si>
  <si>
    <r>
      <rPr>
        <sz val="10"/>
        <color indexed="8"/>
        <rFont val="宋体"/>
        <family val="0"/>
      </rPr>
      <t>建设车间、原料仓库、成品仓库、综合楼、门卫房、五金库等，总建筑面积约</t>
    </r>
    <r>
      <rPr>
        <sz val="10"/>
        <color indexed="8"/>
        <rFont val="Times New Roman"/>
        <family val="1"/>
      </rPr>
      <t>4.6</t>
    </r>
    <r>
      <rPr>
        <sz val="10"/>
        <color indexed="8"/>
        <rFont val="宋体"/>
        <family val="0"/>
      </rPr>
      <t>万平方米，建成</t>
    </r>
    <r>
      <rPr>
        <sz val="10"/>
        <color indexed="8"/>
        <rFont val="Times New Roman"/>
        <family val="1"/>
      </rPr>
      <t>6</t>
    </r>
    <r>
      <rPr>
        <sz val="10"/>
        <color indexed="8"/>
        <rFont val="宋体"/>
        <family val="0"/>
      </rPr>
      <t>条生物配合饲料生产线。</t>
    </r>
  </si>
  <si>
    <r>
      <rPr>
        <sz val="10"/>
        <color indexed="8"/>
        <rFont val="宋体"/>
        <family val="0"/>
      </rPr>
      <t>建设办公楼、食品生产厂房等，年生产兵之王茶叶等原物料分包</t>
    </r>
    <r>
      <rPr>
        <sz val="10"/>
        <color indexed="8"/>
        <rFont val="Times New Roman"/>
        <family val="1"/>
      </rPr>
      <t>6</t>
    </r>
    <r>
      <rPr>
        <sz val="10"/>
        <color indexed="8"/>
        <rFont val="宋体"/>
        <family val="0"/>
      </rPr>
      <t>千吨</t>
    </r>
    <r>
      <rPr>
        <sz val="10"/>
        <color indexed="8"/>
        <rFont val="宋体"/>
        <family val="0"/>
      </rPr>
      <t>。</t>
    </r>
  </si>
  <si>
    <r>
      <rPr>
        <sz val="10"/>
        <color indexed="8"/>
        <rFont val="宋体"/>
        <family val="0"/>
      </rPr>
      <t>建设马拉松及公路自行车赛道，全长</t>
    </r>
    <r>
      <rPr>
        <sz val="10"/>
        <color indexed="8"/>
        <rFont val="Times New Roman"/>
        <family val="1"/>
      </rPr>
      <t>24.911</t>
    </r>
    <r>
      <rPr>
        <sz val="10"/>
        <color indexed="8"/>
        <rFont val="宋体"/>
        <family val="0"/>
      </rPr>
      <t>千米、宽</t>
    </r>
    <r>
      <rPr>
        <sz val="10"/>
        <color indexed="8"/>
        <rFont val="Times New Roman"/>
        <family val="1"/>
      </rPr>
      <t>8</t>
    </r>
    <r>
      <rPr>
        <sz val="10"/>
        <color indexed="8"/>
        <rFont val="宋体"/>
        <family val="0"/>
      </rPr>
      <t>米。</t>
    </r>
  </si>
  <si>
    <r>
      <rPr>
        <sz val="10"/>
        <color indexed="8"/>
        <rFont val="宋体"/>
        <family val="0"/>
      </rPr>
      <t>主要建设内容为综合服务中心（游客服务中心、生态停车场）、亲子研学互动体验区、户外拓展区、清平民宿等，总建筑面积</t>
    </r>
    <r>
      <rPr>
        <sz val="10"/>
        <color indexed="8"/>
        <rFont val="Times New Roman"/>
        <family val="1"/>
      </rPr>
      <t xml:space="preserve"> 14525</t>
    </r>
    <r>
      <rPr>
        <sz val="10"/>
        <color indexed="8"/>
        <rFont val="宋体"/>
        <family val="0"/>
      </rPr>
      <t>平方米。</t>
    </r>
  </si>
  <si>
    <r>
      <rPr>
        <sz val="10"/>
        <color indexed="8"/>
        <rFont val="宋体"/>
        <family val="0"/>
      </rPr>
      <t>建设检验诊断中心、病理诊断中心等</t>
    </r>
    <r>
      <rPr>
        <sz val="10"/>
        <color indexed="8"/>
        <rFont val="Times New Roman"/>
        <family val="1"/>
      </rPr>
      <t>9400</t>
    </r>
    <r>
      <rPr>
        <sz val="10"/>
        <color indexed="8"/>
        <rFont val="宋体"/>
        <family val="0"/>
      </rPr>
      <t>平方米，购置新冠肺炎核酸检测及重症患者救治能力提升设备。</t>
    </r>
  </si>
  <si>
    <r>
      <t>1.</t>
    </r>
    <r>
      <rPr>
        <sz val="10"/>
        <color indexed="8"/>
        <rFont val="宋体"/>
        <family val="0"/>
      </rPr>
      <t>水利设施、小流域水环境及片区水系综合整治；</t>
    </r>
    <r>
      <rPr>
        <sz val="10"/>
        <color indexed="8"/>
        <rFont val="Times New Roman"/>
        <family val="1"/>
      </rPr>
      <t>2.</t>
    </r>
    <r>
      <rPr>
        <sz val="10"/>
        <color indexed="8"/>
        <rFont val="宋体"/>
        <family val="0"/>
      </rPr>
      <t>新建污水管网及场镇雨污水管网改造；</t>
    </r>
    <r>
      <rPr>
        <sz val="10"/>
        <color indexed="8"/>
        <rFont val="Times New Roman"/>
        <family val="1"/>
      </rPr>
      <t>3.</t>
    </r>
    <r>
      <rPr>
        <sz val="10"/>
        <color indexed="8"/>
        <rFont val="宋体"/>
        <family val="0"/>
      </rPr>
      <t>农村水系及农村生活污水治理。</t>
    </r>
  </si>
  <si>
    <r>
      <rPr>
        <sz val="10"/>
        <color indexed="8"/>
        <rFont val="宋体"/>
        <family val="0"/>
      </rPr>
      <t>计划建设储备林</t>
    </r>
    <r>
      <rPr>
        <sz val="10"/>
        <color indexed="8"/>
        <rFont val="Times New Roman"/>
        <family val="1"/>
      </rPr>
      <t>100</t>
    </r>
    <r>
      <rPr>
        <sz val="10"/>
        <color indexed="8"/>
        <rFont val="宋体"/>
        <family val="0"/>
      </rPr>
      <t>万亩，包括龙泉山脉、龙门山、中江片区、廊道建设等。</t>
    </r>
  </si>
  <si>
    <r>
      <rPr>
        <b/>
        <sz val="10"/>
        <color indexed="8"/>
        <rFont val="Times New Roman"/>
        <family val="1"/>
      </rPr>
      <t>2020</t>
    </r>
    <r>
      <rPr>
        <b/>
        <sz val="10"/>
        <color indexed="8"/>
        <rFont val="宋体"/>
        <family val="0"/>
      </rPr>
      <t>年底将完成的
前期工作</t>
    </r>
  </si>
  <si>
    <r>
      <t>正线北起什邡，向东经德阳、中江、凯州新城，全长</t>
    </r>
    <r>
      <rPr>
        <sz val="10"/>
        <color indexed="8"/>
        <rFont val="Times New Roman"/>
        <family val="1"/>
      </rPr>
      <t>94.1</t>
    </r>
    <r>
      <rPr>
        <sz val="10"/>
        <color indexed="8"/>
        <rFont val="宋体"/>
        <family val="0"/>
      </rPr>
      <t>千米。</t>
    </r>
  </si>
  <si>
    <r>
      <rPr>
        <sz val="10"/>
        <color indexed="8"/>
        <rFont val="宋体"/>
        <family val="0"/>
      </rPr>
      <t>立项</t>
    </r>
  </si>
  <si>
    <r>
      <rPr>
        <sz val="10"/>
        <color indexed="8"/>
        <rFont val="宋体"/>
        <family val="0"/>
      </rPr>
      <t>跨绵远河大桥，长约</t>
    </r>
    <r>
      <rPr>
        <sz val="10"/>
        <color indexed="8"/>
        <rFont val="Times New Roman"/>
        <family val="1"/>
      </rPr>
      <t>375</t>
    </r>
    <r>
      <rPr>
        <sz val="10"/>
        <color indexed="8"/>
        <rFont val="宋体"/>
        <family val="0"/>
      </rPr>
      <t>米；水闸位于旌阳区黄许镇涟江路，该工程系城市水生态环境工程，水闸长约</t>
    </r>
    <r>
      <rPr>
        <sz val="10"/>
        <color indexed="8"/>
        <rFont val="Times New Roman"/>
        <family val="1"/>
      </rPr>
      <t>275</t>
    </r>
    <r>
      <rPr>
        <sz val="10"/>
        <color indexed="8"/>
        <rFont val="宋体"/>
        <family val="0"/>
      </rPr>
      <t>米。</t>
    </r>
  </si>
  <si>
    <r>
      <rPr>
        <sz val="10"/>
        <color indexed="8"/>
        <rFont val="Times New Roman"/>
        <family val="1"/>
      </rPr>
      <t>2022-2024</t>
    </r>
    <r>
      <rPr>
        <sz val="10"/>
        <color indexed="8"/>
        <rFont val="宋体"/>
        <family val="0"/>
      </rPr>
      <t>年</t>
    </r>
  </si>
  <si>
    <r>
      <t>2022-2024</t>
    </r>
    <r>
      <rPr>
        <sz val="10"/>
        <color indexed="8"/>
        <rFont val="宋体"/>
        <family val="0"/>
      </rPr>
      <t>年</t>
    </r>
  </si>
  <si>
    <t>什邡市农业农村局、什邡溪源水产公司等</t>
  </si>
  <si>
    <r>
      <rPr>
        <sz val="10"/>
        <color indexed="8"/>
        <rFont val="宋体"/>
        <family val="0"/>
      </rPr>
      <t>中江县文化体育广播电视和旅游局</t>
    </r>
  </si>
  <si>
    <r>
      <rPr>
        <sz val="10"/>
        <color indexed="8"/>
        <rFont val="宋体"/>
        <family val="0"/>
      </rPr>
      <t>新建二医院、四医院业务用房面积共</t>
    </r>
    <r>
      <rPr>
        <sz val="10"/>
        <color indexed="8"/>
        <rFont val="Times New Roman"/>
        <family val="1"/>
      </rPr>
      <t>6.4</t>
    </r>
    <r>
      <rPr>
        <sz val="10"/>
        <color indexed="8"/>
        <rFont val="宋体"/>
        <family val="0"/>
      </rPr>
      <t>万平方米及相关医疗设施附属设备设施</t>
    </r>
    <r>
      <rPr>
        <sz val="10"/>
        <color indexed="8"/>
        <rFont val="宋体"/>
        <family val="0"/>
      </rPr>
      <t>。</t>
    </r>
  </si>
  <si>
    <r>
      <rPr>
        <sz val="10"/>
        <color indexed="8"/>
        <rFont val="Times New Roman"/>
        <family val="1"/>
      </rPr>
      <t xml:space="preserve"> </t>
    </r>
    <r>
      <rPr>
        <sz val="10"/>
        <color indexed="8"/>
        <rFont val="宋体"/>
        <family val="0"/>
      </rPr>
      <t>建设德阳跨境电商公共服务平台、开设跨境电商线下体验店、成立跨境电商协会、积极引入城市奥特莱斯等。</t>
    </r>
  </si>
  <si>
    <r>
      <rPr>
        <sz val="10"/>
        <color indexed="8"/>
        <rFont val="Times New Roman"/>
        <family val="1"/>
      </rPr>
      <t>2024</t>
    </r>
    <r>
      <rPr>
        <sz val="10"/>
        <color indexed="8"/>
        <rFont val="宋体"/>
        <family val="0"/>
      </rPr>
      <t>年</t>
    </r>
    <r>
      <rPr>
        <sz val="10"/>
        <color indexed="8"/>
        <rFont val="Times New Roman"/>
        <family val="1"/>
      </rPr>
      <t>8</t>
    </r>
    <r>
      <rPr>
        <sz val="10"/>
        <color indexed="8"/>
        <rFont val="宋体"/>
        <family val="0"/>
      </rPr>
      <t>月</t>
    </r>
  </si>
  <si>
    <r>
      <rPr>
        <sz val="10"/>
        <color indexed="8"/>
        <rFont val="宋体"/>
        <family val="0"/>
      </rPr>
      <t>物流港国际陆港智慧园区运营中心</t>
    </r>
  </si>
  <si>
    <r>
      <rPr>
        <sz val="10"/>
        <color indexed="8"/>
        <rFont val="Times New Roman"/>
        <family val="1"/>
      </rPr>
      <t xml:space="preserve"> </t>
    </r>
    <r>
      <rPr>
        <sz val="10"/>
        <color indexed="8"/>
        <rFont val="宋体"/>
        <family val="0"/>
      </rPr>
      <t>建设内容包括服务中心、用户中心、活动中心、商户中心和管理中心等。</t>
    </r>
  </si>
  <si>
    <r>
      <rPr>
        <sz val="10"/>
        <color indexed="8"/>
        <rFont val="Times New Roman"/>
        <family val="1"/>
      </rPr>
      <t>2024</t>
    </r>
    <r>
      <rPr>
        <sz val="10"/>
        <color indexed="8"/>
        <rFont val="宋体"/>
        <family val="0"/>
      </rPr>
      <t>年</t>
    </r>
    <r>
      <rPr>
        <sz val="10"/>
        <color indexed="8"/>
        <rFont val="Times New Roman"/>
        <family val="1"/>
      </rPr>
      <t>6</t>
    </r>
    <r>
      <rPr>
        <sz val="10"/>
        <color indexed="8"/>
        <rFont val="宋体"/>
        <family val="0"/>
      </rPr>
      <t>月</t>
    </r>
  </si>
  <si>
    <r>
      <rPr>
        <sz val="10"/>
        <color indexed="8"/>
        <rFont val="宋体"/>
        <family val="0"/>
      </rPr>
      <t>物流港国际陆港多式联运中心</t>
    </r>
  </si>
  <si>
    <r>
      <rPr>
        <sz val="10"/>
        <color indexed="8"/>
        <rFont val="Times New Roman"/>
        <family val="1"/>
      </rPr>
      <t>2024-2025</t>
    </r>
    <r>
      <rPr>
        <sz val="10"/>
        <color indexed="8"/>
        <rFont val="宋体"/>
        <family val="0"/>
      </rPr>
      <t>年</t>
    </r>
  </si>
  <si>
    <r>
      <rPr>
        <sz val="10"/>
        <color indexed="8"/>
        <rFont val="Times New Roman"/>
        <family val="1"/>
      </rPr>
      <t xml:space="preserve"> </t>
    </r>
    <r>
      <rPr>
        <sz val="10"/>
        <color indexed="8"/>
        <rFont val="宋体"/>
        <family val="0"/>
      </rPr>
      <t>占地约</t>
    </r>
    <r>
      <rPr>
        <sz val="10"/>
        <color indexed="8"/>
        <rFont val="Times New Roman"/>
        <family val="1"/>
      </rPr>
      <t>200</t>
    </r>
    <r>
      <rPr>
        <sz val="10"/>
        <color indexed="8"/>
        <rFont val="宋体"/>
        <family val="0"/>
      </rPr>
      <t>亩，主要建设国际国内货物公铁转运、跨省城际配送、生活物资城市配送物流配套，城市配送及精准扶贫物资转运的零散快运货物、批量零散快运业务、粮食、救灾物资等产品的集装箱掏拼箱、仓储配送等功能需求。</t>
    </r>
  </si>
  <si>
    <r>
      <rPr>
        <sz val="10"/>
        <color indexed="8"/>
        <rFont val="宋体"/>
        <family val="0"/>
      </rPr>
      <t>物流港多元化物流园建设项目</t>
    </r>
  </si>
  <si>
    <r>
      <rPr>
        <sz val="10"/>
        <color indexed="8"/>
        <rFont val="宋体"/>
        <family val="0"/>
      </rPr>
      <t>项目占地</t>
    </r>
    <r>
      <rPr>
        <sz val="10"/>
        <color indexed="8"/>
        <rFont val="Times New Roman"/>
        <family val="1"/>
      </rPr>
      <t>316.41</t>
    </r>
    <r>
      <rPr>
        <sz val="10"/>
        <color indexed="8"/>
        <rFont val="宋体"/>
        <family val="0"/>
      </rPr>
      <t>亩，建设专业市场贸易区、配套商业、商务中心、办公用房及相关配套设施等，总建筑面积</t>
    </r>
    <r>
      <rPr>
        <sz val="10"/>
        <color indexed="8"/>
        <rFont val="Times New Roman"/>
        <family val="1"/>
      </rPr>
      <t>21</t>
    </r>
    <r>
      <rPr>
        <sz val="10"/>
        <color indexed="8"/>
        <rFont val="宋体"/>
        <family val="0"/>
      </rPr>
      <t>万平方米。</t>
    </r>
  </si>
  <si>
    <r>
      <rPr>
        <sz val="10"/>
        <color indexed="8"/>
        <rFont val="宋体"/>
        <family val="0"/>
      </rPr>
      <t>什邡农产品仓储保鲜冷链物流设施建设工程</t>
    </r>
  </si>
  <si>
    <t>附件2</t>
  </si>
  <si>
    <r>
      <rPr>
        <sz val="10"/>
        <color indexed="8"/>
        <rFont val="宋体"/>
        <family val="0"/>
      </rPr>
      <t>单位：万元、亩</t>
    </r>
  </si>
  <si>
    <r>
      <rPr>
        <b/>
        <sz val="10"/>
        <color indexed="8"/>
        <rFont val="宋体"/>
        <family val="0"/>
      </rPr>
      <t>序号</t>
    </r>
  </si>
  <si>
    <r>
      <rPr>
        <b/>
        <sz val="10"/>
        <color indexed="8"/>
        <rFont val="宋体"/>
        <family val="0"/>
      </rPr>
      <t>项目名称</t>
    </r>
  </si>
  <si>
    <r>
      <rPr>
        <b/>
        <sz val="10"/>
        <color indexed="8"/>
        <rFont val="宋体"/>
        <family val="0"/>
      </rPr>
      <t>建设</t>
    </r>
    <r>
      <rPr>
        <b/>
        <sz val="10"/>
        <color indexed="8"/>
        <rFont val="Times New Roman"/>
        <family val="1"/>
      </rPr>
      <t xml:space="preserve">                    </t>
    </r>
    <r>
      <rPr>
        <b/>
        <sz val="10"/>
        <color indexed="8"/>
        <rFont val="宋体"/>
        <family val="0"/>
      </rPr>
      <t>地址</t>
    </r>
  </si>
  <si>
    <r>
      <rPr>
        <b/>
        <sz val="10"/>
        <color indexed="8"/>
        <rFont val="宋体"/>
        <family val="0"/>
      </rPr>
      <t>建设
年限</t>
    </r>
  </si>
  <si>
    <r>
      <rPr>
        <b/>
        <sz val="10"/>
        <color indexed="8"/>
        <rFont val="宋体"/>
        <family val="0"/>
      </rPr>
      <t>建设内容及规模</t>
    </r>
  </si>
  <si>
    <t>总投资</t>
  </si>
  <si>
    <r>
      <rPr>
        <b/>
        <sz val="10"/>
        <color indexed="8"/>
        <rFont val="Times New Roman"/>
        <family val="1"/>
      </rPr>
      <t>2021</t>
    </r>
    <r>
      <rPr>
        <b/>
        <sz val="10"/>
        <color indexed="8"/>
        <rFont val="宋体"/>
        <family val="0"/>
      </rPr>
      <t>年预计投资</t>
    </r>
  </si>
  <si>
    <r>
      <rPr>
        <b/>
        <sz val="10"/>
        <color indexed="8"/>
        <rFont val="Times New Roman"/>
        <family val="1"/>
      </rPr>
      <t>2021</t>
    </r>
    <r>
      <rPr>
        <b/>
        <sz val="10"/>
        <color indexed="8"/>
        <rFont val="宋体"/>
        <family val="0"/>
      </rPr>
      <t>年工程形象进度</t>
    </r>
  </si>
  <si>
    <t xml:space="preserve">                          项目业主单位
</t>
  </si>
  <si>
    <r>
      <rPr>
        <b/>
        <sz val="10"/>
        <color indexed="8"/>
        <rFont val="宋体"/>
        <family val="0"/>
      </rPr>
      <t>第一责任单位</t>
    </r>
  </si>
  <si>
    <t>第二责任
单位</t>
  </si>
  <si>
    <r>
      <rPr>
        <b/>
        <sz val="10"/>
        <color indexed="8"/>
        <rFont val="宋体"/>
        <family val="0"/>
      </rPr>
      <t>备注</t>
    </r>
  </si>
  <si>
    <r>
      <rPr>
        <b/>
        <sz val="11"/>
        <color indexed="8"/>
        <rFont val="宋体"/>
        <family val="0"/>
      </rPr>
      <t>申报单位、联系人及联系方式</t>
    </r>
  </si>
  <si>
    <r>
      <rPr>
        <b/>
        <sz val="10"/>
        <color indexed="8"/>
        <rFont val="宋体"/>
        <family val="0"/>
      </rPr>
      <t>合</t>
    </r>
    <r>
      <rPr>
        <b/>
        <sz val="10"/>
        <color indexed="8"/>
        <rFont val="Times New Roman"/>
        <family val="1"/>
      </rPr>
      <t xml:space="preserve">  </t>
    </r>
    <r>
      <rPr>
        <b/>
        <sz val="10"/>
        <color indexed="8"/>
        <rFont val="宋体"/>
        <family val="0"/>
      </rPr>
      <t>计</t>
    </r>
  </si>
  <si>
    <r>
      <rPr>
        <sz val="10"/>
        <color indexed="8"/>
        <rFont val="宋体"/>
        <family val="0"/>
      </rPr>
      <t>一</t>
    </r>
  </si>
  <si>
    <r>
      <rPr>
        <b/>
        <sz val="10"/>
        <color indexed="8"/>
        <rFont val="宋体"/>
        <family val="0"/>
      </rPr>
      <t>基础设施</t>
    </r>
  </si>
  <si>
    <r>
      <rPr>
        <b/>
        <sz val="10"/>
        <color indexed="8"/>
        <rFont val="宋体"/>
        <family val="0"/>
      </rPr>
      <t>（一）</t>
    </r>
  </si>
  <si>
    <r>
      <rPr>
        <b/>
        <sz val="10"/>
        <color indexed="8"/>
        <rFont val="宋体"/>
        <family val="0"/>
      </rPr>
      <t>交通</t>
    </r>
  </si>
  <si>
    <r>
      <rPr>
        <sz val="10"/>
        <color indexed="8"/>
        <rFont val="Times New Roman"/>
        <family val="1"/>
      </rPr>
      <t>G0511</t>
    </r>
    <r>
      <rPr>
        <sz val="10"/>
        <color indexed="8"/>
        <rFont val="宋体"/>
        <family val="0"/>
      </rPr>
      <t>线德阳至都江堰高速公路</t>
    </r>
  </si>
  <si>
    <r>
      <rPr>
        <sz val="10"/>
        <color indexed="8"/>
        <rFont val="宋体"/>
        <family val="0"/>
      </rPr>
      <t>德阳市</t>
    </r>
    <r>
      <rPr>
        <sz val="10"/>
        <color indexed="8"/>
        <rFont val="Times New Roman"/>
        <family val="1"/>
      </rPr>
      <t xml:space="preserve">    </t>
    </r>
    <r>
      <rPr>
        <sz val="10"/>
        <color indexed="8"/>
        <rFont val="宋体"/>
        <family val="0"/>
      </rPr>
      <t>成都市</t>
    </r>
  </si>
  <si>
    <r>
      <rPr>
        <sz val="10"/>
        <color indexed="8"/>
        <rFont val="Times New Roman"/>
        <family val="1"/>
      </rPr>
      <t>2018-2021</t>
    </r>
    <r>
      <rPr>
        <sz val="10"/>
        <color indexed="8"/>
        <rFont val="宋体"/>
        <family val="0"/>
      </rPr>
      <t>年</t>
    </r>
  </si>
  <si>
    <r>
      <rPr>
        <sz val="10"/>
        <color indexed="8"/>
        <rFont val="宋体"/>
        <family val="0"/>
      </rPr>
      <t>路线全长</t>
    </r>
    <r>
      <rPr>
        <sz val="10"/>
        <color indexed="8"/>
        <rFont val="Times New Roman"/>
        <family val="1"/>
      </rPr>
      <t>109.086</t>
    </r>
    <r>
      <rPr>
        <sz val="10"/>
        <color indexed="8"/>
        <rFont val="宋体"/>
        <family val="0"/>
      </rPr>
      <t>千米，主线</t>
    </r>
    <r>
      <rPr>
        <sz val="10"/>
        <color indexed="8"/>
        <rFont val="Times New Roman"/>
        <family val="1"/>
      </rPr>
      <t>91.212</t>
    </r>
    <r>
      <rPr>
        <sz val="10"/>
        <color indexed="8"/>
        <rFont val="宋体"/>
        <family val="0"/>
      </rPr>
      <t>千米，绵竹支线</t>
    </r>
    <r>
      <rPr>
        <sz val="10"/>
        <color indexed="8"/>
        <rFont val="Times New Roman"/>
        <family val="1"/>
      </rPr>
      <t>17.874</t>
    </r>
    <r>
      <rPr>
        <sz val="10"/>
        <color indexed="8"/>
        <rFont val="宋体"/>
        <family val="0"/>
      </rPr>
      <t>千米，其中德阳境内路线长</t>
    </r>
    <r>
      <rPr>
        <sz val="10"/>
        <color indexed="8"/>
        <rFont val="Times New Roman"/>
        <family val="1"/>
      </rPr>
      <t>59.921</t>
    </r>
    <r>
      <rPr>
        <sz val="10"/>
        <color indexed="8"/>
        <rFont val="宋体"/>
        <family val="0"/>
      </rPr>
      <t>千米，成都境内路线长</t>
    </r>
    <r>
      <rPr>
        <sz val="10"/>
        <color indexed="8"/>
        <rFont val="Times New Roman"/>
        <family val="1"/>
      </rPr>
      <t>49.165</t>
    </r>
    <r>
      <rPr>
        <sz val="10"/>
        <color indexed="8"/>
        <rFont val="宋体"/>
        <family val="0"/>
      </rPr>
      <t>千米。</t>
    </r>
  </si>
  <si>
    <r>
      <rPr>
        <sz val="10"/>
        <color indexed="8"/>
        <rFont val="宋体"/>
        <family val="0"/>
      </rPr>
      <t>房建、绿化工程完工</t>
    </r>
  </si>
  <si>
    <r>
      <rPr>
        <sz val="10"/>
        <color indexed="8"/>
        <rFont val="宋体"/>
        <family val="0"/>
      </rPr>
      <t>中铁建四川德都高速公路有限公司</t>
    </r>
  </si>
  <si>
    <r>
      <rPr>
        <sz val="10"/>
        <color indexed="8"/>
        <rFont val="宋体"/>
        <family val="0"/>
      </rPr>
      <t>市交通局</t>
    </r>
  </si>
  <si>
    <r>
      <rPr>
        <sz val="10"/>
        <color indexed="8"/>
        <rFont val="宋体"/>
        <family val="0"/>
      </rPr>
      <t>旌阳区人民政府、什邡市人民政府、绵竹市人民政府</t>
    </r>
  </si>
  <si>
    <r>
      <rPr>
        <sz val="11"/>
        <color indexed="8"/>
        <rFont val="宋体"/>
        <family val="0"/>
      </rPr>
      <t>中铁建四川德都高速公路有限公司（袁静、</t>
    </r>
    <r>
      <rPr>
        <sz val="11"/>
        <color indexed="8"/>
        <rFont val="Times New Roman"/>
        <family val="1"/>
      </rPr>
      <t>0838-2530280</t>
    </r>
    <r>
      <rPr>
        <sz val="11"/>
        <color indexed="8"/>
        <rFont val="宋体"/>
        <family val="0"/>
      </rPr>
      <t>）</t>
    </r>
  </si>
  <si>
    <r>
      <rPr>
        <b/>
        <sz val="11"/>
        <color indexed="8"/>
        <rFont val="宋体"/>
        <family val="0"/>
      </rPr>
      <t>已取得规划选址意见、国土预审意见、环评、能评、审批</t>
    </r>
    <r>
      <rPr>
        <b/>
        <sz val="11"/>
        <color indexed="8"/>
        <rFont val="Times New Roman"/>
        <family val="1"/>
      </rPr>
      <t>/</t>
    </r>
    <r>
      <rPr>
        <b/>
        <sz val="11"/>
        <color indexed="8"/>
        <rFont val="宋体"/>
        <family val="0"/>
      </rPr>
      <t>核准</t>
    </r>
    <r>
      <rPr>
        <b/>
        <sz val="11"/>
        <color indexed="8"/>
        <rFont val="Times New Roman"/>
        <family val="1"/>
      </rPr>
      <t>/</t>
    </r>
    <r>
      <rPr>
        <b/>
        <sz val="11"/>
        <color indexed="8"/>
        <rFont val="宋体"/>
        <family val="0"/>
      </rPr>
      <t>备案</t>
    </r>
  </si>
  <si>
    <r>
      <rPr>
        <sz val="10"/>
        <color indexed="8"/>
        <rFont val="宋体"/>
        <family val="0"/>
      </rPr>
      <t>成德绵高速公路扩容</t>
    </r>
  </si>
  <si>
    <r>
      <rPr>
        <sz val="10"/>
        <color indexed="8"/>
        <rFont val="宋体"/>
        <family val="0"/>
      </rPr>
      <t>成都市</t>
    </r>
    <r>
      <rPr>
        <sz val="10"/>
        <color indexed="8"/>
        <rFont val="Times New Roman"/>
        <family val="1"/>
      </rPr>
      <t xml:space="preserve">    </t>
    </r>
    <r>
      <rPr>
        <sz val="10"/>
        <color indexed="8"/>
        <rFont val="宋体"/>
        <family val="0"/>
      </rPr>
      <t>德阳市</t>
    </r>
    <r>
      <rPr>
        <sz val="10"/>
        <color indexed="8"/>
        <rFont val="Times New Roman"/>
        <family val="1"/>
      </rPr>
      <t xml:space="preserve">   </t>
    </r>
    <r>
      <rPr>
        <sz val="10"/>
        <color indexed="8"/>
        <rFont val="宋体"/>
        <family val="0"/>
      </rPr>
      <t>绵阳市</t>
    </r>
  </si>
  <si>
    <r>
      <rPr>
        <sz val="10"/>
        <color indexed="8"/>
        <rFont val="Times New Roman"/>
        <family val="1"/>
      </rPr>
      <t>2018-2023</t>
    </r>
    <r>
      <rPr>
        <sz val="10"/>
        <color indexed="8"/>
        <rFont val="宋体"/>
        <family val="0"/>
      </rPr>
      <t>年</t>
    </r>
  </si>
  <si>
    <t>新建高速公路127千米（德阳境内56.8千米、德阳段投资147亿元）。</t>
  </si>
  <si>
    <r>
      <rPr>
        <sz val="10"/>
        <color indexed="8"/>
        <rFont val="宋体"/>
        <family val="0"/>
      </rPr>
      <t>路基工程完成</t>
    </r>
    <r>
      <rPr>
        <sz val="10"/>
        <color indexed="8"/>
        <rFont val="Times New Roman"/>
        <family val="1"/>
      </rPr>
      <t>60%</t>
    </r>
    <r>
      <rPr>
        <sz val="10"/>
        <color indexed="8"/>
        <rFont val="宋体"/>
        <family val="0"/>
      </rPr>
      <t>；涵洞工程完成</t>
    </r>
    <r>
      <rPr>
        <sz val="10"/>
        <color indexed="8"/>
        <rFont val="Times New Roman"/>
        <family val="1"/>
      </rPr>
      <t>80%</t>
    </r>
    <r>
      <rPr>
        <sz val="10"/>
        <color indexed="8"/>
        <rFont val="宋体"/>
        <family val="0"/>
      </rPr>
      <t>；桥梁工程基础部分完成</t>
    </r>
    <r>
      <rPr>
        <sz val="10"/>
        <color indexed="8"/>
        <rFont val="Times New Roman"/>
        <family val="1"/>
      </rPr>
      <t>60%</t>
    </r>
    <r>
      <rPr>
        <sz val="10"/>
        <color indexed="8"/>
        <rFont val="宋体"/>
        <family val="0"/>
      </rPr>
      <t>；下部构造完成</t>
    </r>
    <r>
      <rPr>
        <sz val="10"/>
        <color indexed="8"/>
        <rFont val="Times New Roman"/>
        <family val="1"/>
      </rPr>
      <t>50%</t>
    </r>
    <r>
      <rPr>
        <sz val="10"/>
        <color indexed="8"/>
        <rFont val="宋体"/>
        <family val="0"/>
      </rPr>
      <t>；上部构造完成</t>
    </r>
    <r>
      <rPr>
        <sz val="10"/>
        <color indexed="8"/>
        <rFont val="Times New Roman"/>
        <family val="1"/>
      </rPr>
      <t>25%</t>
    </r>
    <r>
      <rPr>
        <sz val="10"/>
        <color indexed="8"/>
        <rFont val="宋体"/>
        <family val="0"/>
      </rPr>
      <t>；隧道工程完成</t>
    </r>
    <r>
      <rPr>
        <sz val="10"/>
        <color indexed="8"/>
        <rFont val="Times New Roman"/>
        <family val="1"/>
      </rPr>
      <t>40%</t>
    </r>
    <r>
      <rPr>
        <sz val="10"/>
        <color indexed="8"/>
        <rFont val="宋体"/>
        <family val="0"/>
      </rPr>
      <t>；房建工程完成</t>
    </r>
    <r>
      <rPr>
        <sz val="10"/>
        <color indexed="8"/>
        <rFont val="Times New Roman"/>
        <family val="1"/>
      </rPr>
      <t>15%</t>
    </r>
    <r>
      <rPr>
        <sz val="10"/>
        <color indexed="8"/>
        <rFont val="宋体"/>
        <family val="0"/>
      </rPr>
      <t>。</t>
    </r>
  </si>
  <si>
    <r>
      <rPr>
        <sz val="10"/>
        <color indexed="8"/>
        <rFont val="宋体"/>
        <family val="0"/>
      </rPr>
      <t>四川成绵苍巴高速公路有限责任公司</t>
    </r>
  </si>
  <si>
    <t>市交通局</t>
  </si>
  <si>
    <r>
      <rPr>
        <sz val="10"/>
        <color indexed="8"/>
        <rFont val="宋体"/>
        <family val="0"/>
      </rPr>
      <t>旌阳区人民政府、罗江区人民政府、广汉市人民政府、中江县人民政府、德阳经开区管委会</t>
    </r>
  </si>
  <si>
    <r>
      <rPr>
        <sz val="11"/>
        <color indexed="8"/>
        <rFont val="宋体"/>
        <family val="0"/>
      </rPr>
      <t>四川成绵苍巴高速公路有限责任公司（杨智翔、</t>
    </r>
    <r>
      <rPr>
        <sz val="11"/>
        <color indexed="8"/>
        <rFont val="Times New Roman"/>
        <family val="1"/>
      </rPr>
      <t>028-60650774</t>
    </r>
    <r>
      <rPr>
        <sz val="11"/>
        <color indexed="8"/>
        <rFont val="宋体"/>
        <family val="0"/>
      </rPr>
      <t>）</t>
    </r>
  </si>
  <si>
    <r>
      <rPr>
        <b/>
        <sz val="11"/>
        <color indexed="8"/>
        <rFont val="宋体"/>
        <family val="0"/>
      </rPr>
      <t>已取得规划选址意见、国土预审意见、项目核准</t>
    </r>
  </si>
  <si>
    <r>
      <rPr>
        <sz val="10"/>
        <color indexed="8"/>
        <rFont val="宋体"/>
        <family val="0"/>
      </rPr>
      <t>成南高速扩容（中江段）</t>
    </r>
  </si>
  <si>
    <r>
      <rPr>
        <sz val="10"/>
        <color indexed="8"/>
        <rFont val="宋体"/>
        <family val="0"/>
      </rPr>
      <t>中江县</t>
    </r>
  </si>
  <si>
    <r>
      <rPr>
        <sz val="10"/>
        <color indexed="8"/>
        <rFont val="Times New Roman"/>
        <family val="1"/>
      </rPr>
      <t>2020-2023</t>
    </r>
    <r>
      <rPr>
        <sz val="10"/>
        <color indexed="8"/>
        <rFont val="宋体"/>
        <family val="0"/>
      </rPr>
      <t>年</t>
    </r>
  </si>
  <si>
    <r>
      <rPr>
        <sz val="10"/>
        <color indexed="8"/>
        <rFont val="宋体"/>
        <family val="0"/>
      </rPr>
      <t>对既有成南高速公路加宽改造，德阳境内项目全长</t>
    </r>
    <r>
      <rPr>
        <sz val="10"/>
        <color indexed="8"/>
        <rFont val="Times New Roman"/>
        <family val="1"/>
      </rPr>
      <t>29</t>
    </r>
    <r>
      <rPr>
        <sz val="10"/>
        <color indexed="8"/>
        <rFont val="宋体"/>
        <family val="0"/>
      </rPr>
      <t>千米。</t>
    </r>
  </si>
  <si>
    <r>
      <rPr>
        <sz val="10"/>
        <color indexed="8"/>
        <rFont val="宋体"/>
        <family val="0"/>
      </rPr>
      <t>开展项目征拆，启动路基施工</t>
    </r>
  </si>
  <si>
    <t xml:space="preserve">成南高速公司
</t>
  </si>
  <si>
    <r>
      <rPr>
        <sz val="10"/>
        <color indexed="8"/>
        <rFont val="宋体"/>
        <family val="0"/>
      </rPr>
      <t>中江县人民政府</t>
    </r>
  </si>
  <si>
    <r>
      <rPr>
        <sz val="11"/>
        <color indexed="8"/>
        <rFont val="宋体"/>
        <family val="0"/>
      </rPr>
      <t>中江县交通局
胡朝友：</t>
    </r>
    <r>
      <rPr>
        <sz val="11"/>
        <color indexed="8"/>
        <rFont val="Times New Roman"/>
        <family val="1"/>
      </rPr>
      <t>13881075007</t>
    </r>
  </si>
  <si>
    <r>
      <rPr>
        <sz val="10"/>
        <color indexed="8"/>
        <rFont val="宋体"/>
        <family val="0"/>
      </rPr>
      <t>德遂高速</t>
    </r>
  </si>
  <si>
    <r>
      <rPr>
        <sz val="10"/>
        <color indexed="8"/>
        <rFont val="Times New Roman"/>
        <family val="1"/>
      </rPr>
      <t>2019-2022</t>
    </r>
    <r>
      <rPr>
        <sz val="10"/>
        <color indexed="8"/>
        <rFont val="宋体"/>
        <family val="0"/>
      </rPr>
      <t>年</t>
    </r>
  </si>
  <si>
    <r>
      <rPr>
        <sz val="10"/>
        <color indexed="8"/>
        <rFont val="宋体"/>
        <family val="0"/>
      </rPr>
      <t>新建高速公路德阳境内</t>
    </r>
    <r>
      <rPr>
        <sz val="10"/>
        <color indexed="8"/>
        <rFont val="Times New Roman"/>
        <family val="1"/>
      </rPr>
      <t>29.123</t>
    </r>
    <r>
      <rPr>
        <sz val="10"/>
        <color indexed="8"/>
        <rFont val="宋体"/>
        <family val="0"/>
      </rPr>
      <t>千米。</t>
    </r>
  </si>
  <si>
    <r>
      <rPr>
        <sz val="10"/>
        <color indexed="8"/>
        <rFont val="宋体"/>
        <family val="0"/>
      </rPr>
      <t>征地拆迁工作持续开展，主体工程建设持续推进</t>
    </r>
  </si>
  <si>
    <t xml:space="preserve">遂德高速公司
</t>
  </si>
  <si>
    <r>
      <rPr>
        <sz val="10"/>
        <color indexed="8"/>
        <rFont val="宋体"/>
        <family val="0"/>
      </rPr>
      <t>绵竹至茂县公路绵竹段工程项目</t>
    </r>
  </si>
  <si>
    <r>
      <rPr>
        <sz val="10"/>
        <color indexed="8"/>
        <rFont val="宋体"/>
        <family val="0"/>
      </rPr>
      <t>绵竹市</t>
    </r>
  </si>
  <si>
    <r>
      <rPr>
        <sz val="10"/>
        <color indexed="8"/>
        <rFont val="Times New Roman"/>
        <family val="1"/>
      </rPr>
      <t>2011-2022</t>
    </r>
    <r>
      <rPr>
        <sz val="10"/>
        <color indexed="8"/>
        <rFont val="宋体"/>
        <family val="0"/>
      </rPr>
      <t>年</t>
    </r>
  </si>
  <si>
    <t>全长46.1千米，路基宽度12-10-8.5米，共有43座桥梁，15座隧道。</t>
  </si>
  <si>
    <r>
      <rPr>
        <sz val="10"/>
        <color indexed="8"/>
        <rFont val="宋体"/>
        <family val="0"/>
      </rPr>
      <t>主体完工</t>
    </r>
  </si>
  <si>
    <t xml:space="preserve">绵茂公路建设投资有限公司
</t>
  </si>
  <si>
    <r>
      <rPr>
        <sz val="10"/>
        <color indexed="8"/>
        <rFont val="宋体"/>
        <family val="0"/>
      </rPr>
      <t>绵竹市人民政府</t>
    </r>
  </si>
  <si>
    <r>
      <rPr>
        <sz val="11"/>
        <color indexed="8"/>
        <rFont val="宋体"/>
        <family val="0"/>
      </rPr>
      <t xml:space="preserve">市交通局
闫晋锋
</t>
    </r>
    <r>
      <rPr>
        <sz val="11"/>
        <color indexed="8"/>
        <rFont val="Times New Roman"/>
        <family val="1"/>
      </rPr>
      <t>6906231</t>
    </r>
  </si>
  <si>
    <r>
      <rPr>
        <sz val="10"/>
        <color indexed="8"/>
        <rFont val="宋体"/>
        <family val="0"/>
      </rPr>
      <t>旌阳区古什路道路改建工程</t>
    </r>
  </si>
  <si>
    <r>
      <rPr>
        <sz val="10"/>
        <color indexed="8"/>
        <rFont val="宋体"/>
        <family val="0"/>
      </rPr>
      <t>旌阳区</t>
    </r>
  </si>
  <si>
    <r>
      <rPr>
        <sz val="10"/>
        <color indexed="8"/>
        <rFont val="Times New Roman"/>
        <family val="1"/>
      </rPr>
      <t>2020-2022</t>
    </r>
    <r>
      <rPr>
        <sz val="10"/>
        <color indexed="8"/>
        <rFont val="宋体"/>
        <family val="0"/>
      </rPr>
      <t>年</t>
    </r>
  </si>
  <si>
    <r>
      <rPr>
        <sz val="10"/>
        <color indexed="8"/>
        <rFont val="宋体"/>
        <family val="0"/>
      </rPr>
      <t>一级公路全长</t>
    </r>
    <r>
      <rPr>
        <sz val="10"/>
        <color indexed="8"/>
        <rFont val="Times New Roman"/>
        <family val="1"/>
      </rPr>
      <t>25</t>
    </r>
    <r>
      <rPr>
        <sz val="10"/>
        <color indexed="8"/>
        <rFont val="宋体"/>
        <family val="0"/>
      </rPr>
      <t>千米，宽</t>
    </r>
    <r>
      <rPr>
        <sz val="10"/>
        <color indexed="8"/>
        <rFont val="Times New Roman"/>
        <family val="1"/>
      </rPr>
      <t>18.5</t>
    </r>
    <r>
      <rPr>
        <sz val="10"/>
        <color indexed="8"/>
        <rFont val="宋体"/>
        <family val="0"/>
      </rPr>
      <t>米。</t>
    </r>
  </si>
  <si>
    <r>
      <rPr>
        <sz val="10"/>
        <color indexed="8"/>
        <rFont val="宋体"/>
        <family val="0"/>
      </rPr>
      <t>路基施工</t>
    </r>
  </si>
  <si>
    <t xml:space="preserve">德阳市旌海建设投资有限公司
</t>
  </si>
  <si>
    <r>
      <rPr>
        <sz val="10"/>
        <color indexed="8"/>
        <rFont val="宋体"/>
        <family val="0"/>
      </rPr>
      <t>旌阳区人民政府</t>
    </r>
  </si>
  <si>
    <r>
      <rPr>
        <sz val="11"/>
        <color indexed="8"/>
        <rFont val="宋体"/>
        <family val="0"/>
      </rPr>
      <t xml:space="preserve">区交通局
彭玉婷
</t>
    </r>
    <r>
      <rPr>
        <sz val="11"/>
        <color indexed="8"/>
        <rFont val="Times New Roman"/>
        <family val="1"/>
      </rPr>
      <t>15883817473</t>
    </r>
  </si>
  <si>
    <r>
      <rPr>
        <sz val="10"/>
        <color indexed="8"/>
        <rFont val="宋体"/>
        <family val="0"/>
      </rPr>
      <t>绵竹市干线公路改善工程</t>
    </r>
  </si>
  <si>
    <r>
      <rPr>
        <sz val="10"/>
        <color indexed="8"/>
        <rFont val="Times New Roman"/>
        <family val="1"/>
      </rPr>
      <t>2018-2022</t>
    </r>
    <r>
      <rPr>
        <sz val="10"/>
        <color indexed="8"/>
        <rFont val="宋体"/>
        <family val="0"/>
      </rPr>
      <t>年</t>
    </r>
  </si>
  <si>
    <r>
      <rPr>
        <sz val="10"/>
        <color indexed="8"/>
        <rFont val="宋体"/>
        <family val="0"/>
      </rPr>
      <t>建设谷九路（九龙至剑南街道段），全长约</t>
    </r>
    <r>
      <rPr>
        <sz val="10"/>
        <color indexed="8"/>
        <rFont val="Times New Roman"/>
        <family val="1"/>
      </rPr>
      <t>6.5</t>
    </r>
    <r>
      <rPr>
        <sz val="10"/>
        <color indexed="8"/>
        <rFont val="宋体"/>
        <family val="0"/>
      </rPr>
      <t>千米；汉旺到广济公路，全长约</t>
    </r>
    <r>
      <rPr>
        <sz val="10"/>
        <color indexed="8"/>
        <rFont val="Times New Roman"/>
        <family val="1"/>
      </rPr>
      <t>22</t>
    </r>
    <r>
      <rPr>
        <sz val="10"/>
        <color indexed="8"/>
        <rFont val="宋体"/>
        <family val="0"/>
      </rPr>
      <t>千米；国省干线公路连接线什地至汉旺段</t>
    </r>
    <r>
      <rPr>
        <sz val="10"/>
        <color indexed="8"/>
        <rFont val="Times New Roman"/>
        <family val="1"/>
      </rPr>
      <t>20</t>
    </r>
    <r>
      <rPr>
        <sz val="10"/>
        <color indexed="8"/>
        <rFont val="宋体"/>
        <family val="0"/>
      </rPr>
      <t>千米，提升改造全市县、乡、村道公路。</t>
    </r>
  </si>
  <si>
    <r>
      <rPr>
        <sz val="10"/>
        <color indexed="8"/>
        <rFont val="宋体"/>
        <family val="0"/>
      </rPr>
      <t>汉旺到广济公路基本完工、谷九路路面工程施工</t>
    </r>
  </si>
  <si>
    <t xml:space="preserve">绵竹市金申投资集团有限公司
</t>
  </si>
  <si>
    <r>
      <rPr>
        <sz val="10"/>
        <color indexed="8"/>
        <rFont val="宋体"/>
        <family val="0"/>
      </rPr>
      <t>中江县乡村振兴农村公路建设项目</t>
    </r>
  </si>
  <si>
    <r>
      <rPr>
        <sz val="10"/>
        <color indexed="8"/>
        <rFont val="Times New Roman"/>
        <family val="1"/>
      </rPr>
      <t>2020-2021</t>
    </r>
    <r>
      <rPr>
        <sz val="10"/>
        <color indexed="8"/>
        <rFont val="宋体"/>
        <family val="0"/>
      </rPr>
      <t>年</t>
    </r>
  </si>
  <si>
    <t>新改建乡村道路62.8千米。</t>
  </si>
  <si>
    <r>
      <rPr>
        <sz val="10"/>
        <color indexed="8"/>
        <rFont val="宋体"/>
        <family val="0"/>
      </rPr>
      <t>力争完工</t>
    </r>
  </si>
  <si>
    <r>
      <rPr>
        <sz val="11"/>
        <color indexed="8"/>
        <rFont val="宋体"/>
        <family val="0"/>
      </rPr>
      <t>中江县交通局
张丽：</t>
    </r>
    <r>
      <rPr>
        <sz val="11"/>
        <color indexed="8"/>
        <rFont val="Times New Roman"/>
        <family val="1"/>
      </rPr>
      <t>15883697002</t>
    </r>
  </si>
  <si>
    <r>
      <rPr>
        <b/>
        <sz val="10"/>
        <color indexed="8"/>
        <rFont val="宋体"/>
        <family val="0"/>
      </rPr>
      <t>（二）</t>
    </r>
  </si>
  <si>
    <r>
      <rPr>
        <b/>
        <sz val="10"/>
        <color indexed="8"/>
        <rFont val="宋体"/>
        <family val="0"/>
      </rPr>
      <t>城镇基础设施</t>
    </r>
  </si>
  <si>
    <t>旌东水厂（一期）</t>
  </si>
  <si>
    <r>
      <rPr>
        <sz val="10"/>
        <color indexed="8"/>
        <rFont val="Times New Roman"/>
        <family val="1"/>
      </rPr>
      <t xml:space="preserve">  </t>
    </r>
    <r>
      <rPr>
        <sz val="10"/>
        <color indexed="8"/>
        <rFont val="宋体"/>
        <family val="0"/>
      </rPr>
      <t>旌阳区</t>
    </r>
  </si>
  <si>
    <r>
      <rPr>
        <sz val="10"/>
        <color indexed="8"/>
        <rFont val="Times New Roman"/>
        <family val="1"/>
      </rPr>
      <t>2019-2021</t>
    </r>
    <r>
      <rPr>
        <sz val="10"/>
        <color indexed="8"/>
        <rFont val="宋体"/>
        <family val="0"/>
      </rPr>
      <t>年</t>
    </r>
  </si>
  <si>
    <r>
      <rPr>
        <sz val="10"/>
        <color indexed="8"/>
        <rFont val="宋体"/>
        <family val="0"/>
      </rPr>
      <t>建设日供水能力</t>
    </r>
    <r>
      <rPr>
        <sz val="10"/>
        <color indexed="8"/>
        <rFont val="Times New Roman"/>
        <family val="1"/>
      </rPr>
      <t>20</t>
    </r>
    <r>
      <rPr>
        <sz val="10"/>
        <color indexed="8"/>
        <rFont val="宋体"/>
        <family val="0"/>
      </rPr>
      <t>万方自来水厂一座。</t>
    </r>
  </si>
  <si>
    <r>
      <rPr>
        <sz val="10"/>
        <color indexed="8"/>
        <rFont val="宋体"/>
        <family val="0"/>
      </rPr>
      <t>项目竣工</t>
    </r>
  </si>
  <si>
    <r>
      <rPr>
        <sz val="10"/>
        <color indexed="8"/>
        <rFont val="宋体"/>
        <family val="0"/>
      </rPr>
      <t>德阳市凤翥自来水有限公司</t>
    </r>
    <r>
      <rPr>
        <sz val="10"/>
        <color indexed="8"/>
        <rFont val="Times New Roman"/>
        <family val="1"/>
      </rPr>
      <t xml:space="preserve">  </t>
    </r>
  </si>
  <si>
    <r>
      <rPr>
        <sz val="10"/>
        <color indexed="8"/>
        <rFont val="宋体"/>
        <family val="0"/>
      </rPr>
      <t>市住建局</t>
    </r>
  </si>
  <si>
    <r>
      <rPr>
        <sz val="11"/>
        <color indexed="8"/>
        <rFont val="宋体"/>
        <family val="0"/>
      </rPr>
      <t>德阳市杰阳建设项目管理有限公司</t>
    </r>
    <r>
      <rPr>
        <sz val="11"/>
        <color indexed="8"/>
        <rFont val="Times New Roman"/>
        <family val="1"/>
      </rPr>
      <t>/</t>
    </r>
    <r>
      <rPr>
        <sz val="11"/>
        <color indexed="8"/>
        <rFont val="宋体"/>
        <family val="0"/>
      </rPr>
      <t>向长红</t>
    </r>
    <r>
      <rPr>
        <sz val="11"/>
        <color indexed="8"/>
        <rFont val="Times New Roman"/>
        <family val="1"/>
      </rPr>
      <t>15884278020</t>
    </r>
  </si>
  <si>
    <r>
      <rPr>
        <sz val="10"/>
        <color indexed="8"/>
        <rFont val="宋体"/>
        <family val="0"/>
      </rPr>
      <t>德阳市中心城区排水管网及孝感水厂建设</t>
    </r>
  </si>
  <si>
    <r>
      <rPr>
        <sz val="10"/>
        <color indexed="8"/>
        <rFont val="宋体"/>
        <family val="0"/>
      </rPr>
      <t>德阳市</t>
    </r>
  </si>
  <si>
    <r>
      <rPr>
        <sz val="10"/>
        <color indexed="8"/>
        <rFont val="Times New Roman"/>
        <family val="1"/>
      </rPr>
      <t>1.</t>
    </r>
    <r>
      <rPr>
        <sz val="10"/>
        <color indexed="8"/>
        <rFont val="宋体"/>
        <family val="0"/>
      </rPr>
      <t>排查城市污水管长约</t>
    </r>
    <r>
      <rPr>
        <sz val="10"/>
        <color indexed="8"/>
        <rFont val="Times New Roman"/>
        <family val="1"/>
      </rPr>
      <t>502</t>
    </r>
    <r>
      <rPr>
        <sz val="10"/>
        <color indexed="8"/>
        <rFont val="宋体"/>
        <family val="0"/>
      </rPr>
      <t>千米、城市主要雨水管长约</t>
    </r>
    <r>
      <rPr>
        <sz val="10"/>
        <color indexed="8"/>
        <rFont val="Times New Roman"/>
        <family val="1"/>
      </rPr>
      <t>250</t>
    </r>
    <r>
      <rPr>
        <sz val="10"/>
        <color indexed="8"/>
        <rFont val="宋体"/>
        <family val="0"/>
      </rPr>
      <t>千米；</t>
    </r>
    <r>
      <rPr>
        <sz val="10"/>
        <color indexed="8"/>
        <rFont val="Times New Roman"/>
        <family val="1"/>
      </rPr>
      <t>2.</t>
    </r>
    <r>
      <rPr>
        <sz val="10"/>
        <color indexed="8"/>
        <rFont val="宋体"/>
        <family val="0"/>
      </rPr>
      <t>在孝感水厂现有厂区内扩建规模为</t>
    </r>
    <r>
      <rPr>
        <sz val="10"/>
        <color indexed="8"/>
        <rFont val="Times New Roman"/>
        <family val="1"/>
      </rPr>
      <t>4.0</t>
    </r>
    <r>
      <rPr>
        <sz val="10"/>
        <color indexed="8"/>
        <rFont val="宋体"/>
        <family val="0"/>
      </rPr>
      <t>万</t>
    </r>
    <r>
      <rPr>
        <sz val="10"/>
        <color indexed="8"/>
        <rFont val="Times New Roman"/>
        <family val="1"/>
      </rPr>
      <t>m3/d</t>
    </r>
    <r>
      <rPr>
        <sz val="10"/>
        <color indexed="8"/>
        <rFont val="宋体"/>
        <family val="0"/>
      </rPr>
      <t>的水处理能力。</t>
    </r>
  </si>
  <si>
    <r>
      <rPr>
        <sz val="10"/>
        <color indexed="8"/>
        <rFont val="宋体"/>
        <family val="0"/>
      </rPr>
      <t>孝感水厂完工；排水管网完成天元片区部分雨污水管网排查。</t>
    </r>
  </si>
  <si>
    <r>
      <rPr>
        <sz val="11"/>
        <color indexed="8"/>
        <rFont val="宋体"/>
        <family val="0"/>
      </rPr>
      <t>市住建局</t>
    </r>
  </si>
  <si>
    <r>
      <rPr>
        <sz val="10"/>
        <color indexed="8"/>
        <rFont val="宋体"/>
        <family val="0"/>
      </rPr>
      <t>旌阳区道路基础设施项目</t>
    </r>
  </si>
  <si>
    <r>
      <rPr>
        <sz val="10"/>
        <color indexed="8"/>
        <rFont val="Times New Roman"/>
        <family val="1"/>
      </rPr>
      <t>1.</t>
    </r>
    <r>
      <rPr>
        <sz val="10"/>
        <color indexed="8"/>
        <rFont val="宋体"/>
        <family val="0"/>
      </rPr>
      <t>新建银山路长约</t>
    </r>
    <r>
      <rPr>
        <sz val="10"/>
        <color indexed="8"/>
        <rFont val="Times New Roman"/>
        <family val="1"/>
      </rPr>
      <t>2130</t>
    </r>
    <r>
      <rPr>
        <sz val="10"/>
        <color indexed="8"/>
        <rFont val="宋体"/>
        <family val="0"/>
      </rPr>
      <t>米，道路红线宽</t>
    </r>
    <r>
      <rPr>
        <sz val="10"/>
        <color indexed="8"/>
        <rFont val="Times New Roman"/>
        <family val="1"/>
      </rPr>
      <t>40</t>
    </r>
    <r>
      <rPr>
        <sz val="10"/>
        <color indexed="8"/>
        <rFont val="宋体"/>
        <family val="0"/>
      </rPr>
      <t>米；</t>
    </r>
    <r>
      <rPr>
        <sz val="10"/>
        <color indexed="8"/>
        <rFont val="Times New Roman"/>
        <family val="1"/>
      </rPr>
      <t>2.</t>
    </r>
    <r>
      <rPr>
        <sz val="10"/>
        <color indexed="8"/>
        <rFont val="宋体"/>
        <family val="0"/>
      </rPr>
      <t>新建长白山路总长约</t>
    </r>
    <r>
      <rPr>
        <sz val="10"/>
        <color indexed="8"/>
        <rFont val="Times New Roman"/>
        <family val="1"/>
      </rPr>
      <t>1772</t>
    </r>
    <r>
      <rPr>
        <sz val="10"/>
        <color indexed="8"/>
        <rFont val="宋体"/>
        <family val="0"/>
      </rPr>
      <t>米，道路红线宽</t>
    </r>
    <r>
      <rPr>
        <sz val="10"/>
        <color indexed="8"/>
        <rFont val="Times New Roman"/>
        <family val="1"/>
      </rPr>
      <t>40</t>
    </r>
    <r>
      <rPr>
        <sz val="10"/>
        <color indexed="8"/>
        <rFont val="宋体"/>
        <family val="0"/>
      </rPr>
      <t>米；</t>
    </r>
    <r>
      <rPr>
        <sz val="10"/>
        <color indexed="8"/>
        <rFont val="Times New Roman"/>
        <family val="1"/>
      </rPr>
      <t>3.</t>
    </r>
    <r>
      <rPr>
        <sz val="10"/>
        <color indexed="8"/>
        <rFont val="宋体"/>
        <family val="0"/>
      </rPr>
      <t>新建孝感片区漓江西路、涪江西路等</t>
    </r>
    <r>
      <rPr>
        <sz val="10"/>
        <color indexed="8"/>
        <rFont val="Times New Roman"/>
        <family val="1"/>
      </rPr>
      <t>5</t>
    </r>
    <r>
      <rPr>
        <sz val="10"/>
        <color indexed="8"/>
        <rFont val="宋体"/>
        <family val="0"/>
      </rPr>
      <t>条道路，总长度约</t>
    </r>
    <r>
      <rPr>
        <sz val="10"/>
        <color indexed="8"/>
        <rFont val="Times New Roman"/>
        <family val="1"/>
      </rPr>
      <t>3840</t>
    </r>
    <r>
      <rPr>
        <sz val="10"/>
        <color indexed="8"/>
        <rFont val="宋体"/>
        <family val="0"/>
      </rPr>
      <t>米，宽</t>
    </r>
    <r>
      <rPr>
        <sz val="10"/>
        <color indexed="8"/>
        <rFont val="Times New Roman"/>
        <family val="1"/>
      </rPr>
      <t>20-50</t>
    </r>
    <r>
      <rPr>
        <sz val="10"/>
        <color indexed="8"/>
        <rFont val="宋体"/>
        <family val="0"/>
      </rPr>
      <t>米及配套市政设施。</t>
    </r>
  </si>
  <si>
    <r>
      <rPr>
        <sz val="10"/>
        <color indexed="8"/>
        <rFont val="宋体"/>
        <family val="0"/>
      </rPr>
      <t>银山路、长白山路完工；孝感片区道路完成工程量的</t>
    </r>
    <r>
      <rPr>
        <sz val="10"/>
        <color indexed="8"/>
        <rFont val="Times New Roman"/>
        <family val="1"/>
      </rPr>
      <t>60%</t>
    </r>
  </si>
  <si>
    <r>
      <rPr>
        <sz val="10"/>
        <color indexed="8"/>
        <rFont val="宋体"/>
        <family val="0"/>
      </rPr>
      <t>四川旌兴建设发展有限公司</t>
    </r>
    <r>
      <rPr>
        <sz val="10"/>
        <color indexed="8"/>
        <rFont val="Times New Roman"/>
        <family val="1"/>
      </rPr>
      <t xml:space="preserve">   </t>
    </r>
  </si>
  <si>
    <r>
      <rPr>
        <sz val="10"/>
        <color indexed="8"/>
        <rFont val="宋体"/>
        <family val="0"/>
      </rPr>
      <t>罗江区城镇饮水一体化工程项目</t>
    </r>
  </si>
  <si>
    <r>
      <rPr>
        <sz val="10"/>
        <color indexed="8"/>
        <rFont val="宋体"/>
        <family val="0"/>
      </rPr>
      <t>罗江区</t>
    </r>
  </si>
  <si>
    <r>
      <rPr>
        <sz val="10"/>
        <color indexed="8"/>
        <rFont val="宋体"/>
        <family val="0"/>
      </rPr>
      <t>建设老城区供水主管</t>
    </r>
    <r>
      <rPr>
        <sz val="10"/>
        <color indexed="8"/>
        <rFont val="Times New Roman"/>
        <family val="1"/>
      </rPr>
      <t>7.5</t>
    </r>
    <r>
      <rPr>
        <sz val="10"/>
        <color indexed="8"/>
        <rFont val="宋体"/>
        <family val="0"/>
      </rPr>
      <t>千米，略坪镇、调元镇供水主管网总长</t>
    </r>
    <r>
      <rPr>
        <sz val="10"/>
        <color indexed="8"/>
        <rFont val="Times New Roman"/>
        <family val="1"/>
      </rPr>
      <t>17.7</t>
    </r>
    <r>
      <rPr>
        <sz val="10"/>
        <color indexed="8"/>
        <rFont val="宋体"/>
        <family val="0"/>
      </rPr>
      <t>千米，建设场镇内给水管网</t>
    </r>
    <r>
      <rPr>
        <sz val="10"/>
        <color indexed="8"/>
        <rFont val="Times New Roman"/>
        <family val="1"/>
      </rPr>
      <t>5.4</t>
    </r>
    <r>
      <rPr>
        <sz val="10"/>
        <color indexed="8"/>
        <rFont val="宋体"/>
        <family val="0"/>
      </rPr>
      <t>千米，建设环城自来水管网</t>
    </r>
    <r>
      <rPr>
        <sz val="10"/>
        <color indexed="8"/>
        <rFont val="Times New Roman"/>
        <family val="1"/>
      </rPr>
      <t>15</t>
    </r>
    <r>
      <rPr>
        <sz val="10"/>
        <color indexed="8"/>
        <rFont val="宋体"/>
        <family val="0"/>
      </rPr>
      <t>千米；城区（含所辖多个建制城镇户表）居民户表</t>
    </r>
    <r>
      <rPr>
        <sz val="10"/>
        <color indexed="8"/>
        <rFont val="Times New Roman"/>
        <family val="1"/>
      </rPr>
      <t>11500</t>
    </r>
    <r>
      <rPr>
        <sz val="10"/>
        <color indexed="8"/>
        <rFont val="宋体"/>
        <family val="0"/>
      </rPr>
      <t>户。</t>
    </r>
  </si>
  <si>
    <r>
      <rPr>
        <sz val="10"/>
        <color indexed="8"/>
        <rFont val="宋体"/>
        <family val="0"/>
      </rPr>
      <t>完工</t>
    </r>
  </si>
  <si>
    <r>
      <rPr>
        <sz val="10"/>
        <color indexed="8"/>
        <rFont val="宋体"/>
        <family val="0"/>
      </rPr>
      <t>罗江区住建局</t>
    </r>
  </si>
  <si>
    <r>
      <rPr>
        <sz val="10"/>
        <color indexed="8"/>
        <rFont val="宋体"/>
        <family val="0"/>
      </rPr>
      <t>罗江区人民政府</t>
    </r>
  </si>
  <si>
    <r>
      <rPr>
        <sz val="11"/>
        <color indexed="8"/>
        <rFont val="宋体"/>
        <family val="0"/>
      </rPr>
      <t>住建局杨顺洪</t>
    </r>
    <r>
      <rPr>
        <sz val="11"/>
        <color indexed="8"/>
        <rFont val="Times New Roman"/>
        <family val="1"/>
      </rPr>
      <t>13981040337</t>
    </r>
  </si>
  <si>
    <t>债券资金</t>
  </si>
  <si>
    <r>
      <rPr>
        <sz val="10"/>
        <color indexed="8"/>
        <rFont val="宋体"/>
        <family val="0"/>
      </rPr>
      <t>广汉市城区公共停车位建设项目</t>
    </r>
  </si>
  <si>
    <r>
      <rPr>
        <sz val="10"/>
        <color indexed="8"/>
        <rFont val="宋体"/>
        <family val="0"/>
      </rPr>
      <t>广汉市</t>
    </r>
  </si>
  <si>
    <r>
      <rPr>
        <sz val="10"/>
        <color indexed="8"/>
        <rFont val="宋体"/>
        <family val="0"/>
      </rPr>
      <t>改扩建停车场（库）</t>
    </r>
    <r>
      <rPr>
        <sz val="10"/>
        <color indexed="8"/>
        <rFont val="Times New Roman"/>
        <family val="1"/>
      </rPr>
      <t>10</t>
    </r>
    <r>
      <rPr>
        <sz val="10"/>
        <color indexed="8"/>
        <rFont val="宋体"/>
        <family val="0"/>
      </rPr>
      <t>处，总计泊位</t>
    </r>
    <r>
      <rPr>
        <sz val="10"/>
        <color indexed="8"/>
        <rFont val="Times New Roman"/>
        <family val="1"/>
      </rPr>
      <t>2430</t>
    </r>
    <r>
      <rPr>
        <sz val="10"/>
        <color indexed="8"/>
        <rFont val="宋体"/>
        <family val="0"/>
      </rPr>
      <t>个，配套建设充电桩</t>
    </r>
    <r>
      <rPr>
        <sz val="10"/>
        <color indexed="8"/>
        <rFont val="Times New Roman"/>
        <family val="1"/>
      </rPr>
      <t>244</t>
    </r>
    <r>
      <rPr>
        <sz val="10"/>
        <color indexed="8"/>
        <rFont val="宋体"/>
        <family val="0"/>
      </rPr>
      <t>个。</t>
    </r>
  </si>
  <si>
    <r>
      <rPr>
        <sz val="10"/>
        <color indexed="8"/>
        <rFont val="宋体"/>
        <family val="0"/>
      </rPr>
      <t>完成约</t>
    </r>
    <r>
      <rPr>
        <sz val="10"/>
        <color indexed="8"/>
        <rFont val="Times New Roman"/>
        <family val="1"/>
      </rPr>
      <t>1200</t>
    </r>
    <r>
      <rPr>
        <sz val="10"/>
        <color indexed="8"/>
        <rFont val="宋体"/>
        <family val="0"/>
      </rPr>
      <t>个停车泊位建设</t>
    </r>
  </si>
  <si>
    <r>
      <rPr>
        <sz val="10"/>
        <color indexed="8"/>
        <rFont val="宋体"/>
        <family val="0"/>
      </rPr>
      <t>广汉市住房和城乡建设局</t>
    </r>
    <r>
      <rPr>
        <sz val="10"/>
        <color indexed="8"/>
        <rFont val="Times New Roman"/>
        <family val="1"/>
      </rPr>
      <t xml:space="preserve">  </t>
    </r>
  </si>
  <si>
    <r>
      <rPr>
        <sz val="10"/>
        <color indexed="8"/>
        <rFont val="宋体"/>
        <family val="0"/>
      </rPr>
      <t>广汉市人民政府</t>
    </r>
  </si>
  <si>
    <r>
      <rPr>
        <sz val="11"/>
        <color indexed="8"/>
        <rFont val="宋体"/>
        <family val="0"/>
      </rPr>
      <t>广汉市住房和城乡建设局
肖瑶</t>
    </r>
    <r>
      <rPr>
        <sz val="11"/>
        <color indexed="8"/>
        <rFont val="Times New Roman"/>
        <family val="1"/>
      </rPr>
      <t>18016110090</t>
    </r>
  </si>
  <si>
    <r>
      <rPr>
        <sz val="10"/>
        <color indexed="8"/>
        <rFont val="宋体"/>
        <family val="0"/>
      </rPr>
      <t>广汉市第二水厂</t>
    </r>
  </si>
  <si>
    <t>新建水厂规模为10万吨/天，远期规划20万吨/天，新建管径DN1200（双管）输水管线约12千米。</t>
  </si>
  <si>
    <r>
      <rPr>
        <sz val="10"/>
        <color indexed="8"/>
        <rFont val="宋体"/>
        <family val="0"/>
      </rPr>
      <t>项目主体完工，进行联动调试。</t>
    </r>
  </si>
  <si>
    <r>
      <rPr>
        <sz val="10"/>
        <color indexed="8"/>
        <rFont val="宋体"/>
        <family val="0"/>
      </rPr>
      <t>广汉兴鑫水务有限责任公司</t>
    </r>
    <r>
      <rPr>
        <sz val="10"/>
        <color indexed="8"/>
        <rFont val="Times New Roman"/>
        <family val="1"/>
      </rPr>
      <t xml:space="preserve">  </t>
    </r>
  </si>
  <si>
    <r>
      <rPr>
        <sz val="11"/>
        <color indexed="8"/>
        <rFont val="宋体"/>
        <family val="0"/>
      </rPr>
      <t>广鑫投资发展有限公司</t>
    </r>
    <r>
      <rPr>
        <sz val="11"/>
        <color indexed="8"/>
        <rFont val="Times New Roman"/>
        <family val="1"/>
      </rPr>
      <t xml:space="preserve"> 
</t>
    </r>
    <r>
      <rPr>
        <sz val="11"/>
        <color indexed="8"/>
        <rFont val="宋体"/>
        <family val="0"/>
      </rPr>
      <t>张冬源</t>
    </r>
    <r>
      <rPr>
        <sz val="11"/>
        <color indexed="8"/>
        <rFont val="Times New Roman"/>
        <family val="1"/>
      </rPr>
      <t>15008356138</t>
    </r>
  </si>
  <si>
    <r>
      <rPr>
        <sz val="10"/>
        <color indexed="8"/>
        <rFont val="宋体"/>
        <family val="0"/>
      </rPr>
      <t>什邡基础设施建设项目</t>
    </r>
  </si>
  <si>
    <r>
      <rPr>
        <sz val="10"/>
        <color indexed="8"/>
        <rFont val="宋体"/>
        <family val="0"/>
      </rPr>
      <t>什邡市</t>
    </r>
  </si>
  <si>
    <r>
      <rPr>
        <sz val="10"/>
        <color indexed="8"/>
        <rFont val="Times New Roman"/>
        <family val="1"/>
      </rPr>
      <t>1.</t>
    </r>
    <r>
      <rPr>
        <sz val="10"/>
        <color indexed="8"/>
        <rFont val="宋体"/>
        <family val="0"/>
      </rPr>
      <t>什邡市交通基础设施项目：建设城西、城南快通长约</t>
    </r>
    <r>
      <rPr>
        <sz val="10"/>
        <color indexed="8"/>
        <rFont val="Times New Roman"/>
        <family val="1"/>
      </rPr>
      <t>7315</t>
    </r>
    <r>
      <rPr>
        <sz val="10"/>
        <color indexed="8"/>
        <rFont val="宋体"/>
        <family val="0"/>
      </rPr>
      <t>米；马井大桥长</t>
    </r>
    <r>
      <rPr>
        <sz val="10"/>
        <color indexed="8"/>
        <rFont val="Times New Roman"/>
        <family val="1"/>
      </rPr>
      <t>362</t>
    </r>
    <r>
      <rPr>
        <sz val="10"/>
        <color indexed="8"/>
        <rFont val="宋体"/>
        <family val="0"/>
      </rPr>
      <t>米、宽</t>
    </r>
    <r>
      <rPr>
        <sz val="10"/>
        <color indexed="8"/>
        <rFont val="Times New Roman"/>
        <family val="1"/>
      </rPr>
      <t>13</t>
    </r>
    <r>
      <rPr>
        <sz val="10"/>
        <color indexed="8"/>
        <rFont val="宋体"/>
        <family val="0"/>
      </rPr>
      <t>米；改扩建</t>
    </r>
    <r>
      <rPr>
        <sz val="10"/>
        <color indexed="8"/>
        <rFont val="Times New Roman"/>
        <family val="1"/>
      </rPr>
      <t>G350</t>
    </r>
    <r>
      <rPr>
        <sz val="10"/>
        <color indexed="8"/>
        <rFont val="宋体"/>
        <family val="0"/>
      </rPr>
      <t>什邡至旌阳段，长</t>
    </r>
    <r>
      <rPr>
        <sz val="10"/>
        <color indexed="8"/>
        <rFont val="Times New Roman"/>
        <family val="1"/>
      </rPr>
      <t>6.82</t>
    </r>
    <r>
      <rPr>
        <sz val="10"/>
        <color indexed="8"/>
        <rFont val="宋体"/>
        <family val="0"/>
      </rPr>
      <t>千米、宽</t>
    </r>
    <r>
      <rPr>
        <sz val="10"/>
        <color indexed="8"/>
        <rFont val="Times New Roman"/>
        <family val="1"/>
      </rPr>
      <t>33.5</t>
    </r>
    <r>
      <rPr>
        <sz val="10"/>
        <color indexed="8"/>
        <rFont val="宋体"/>
        <family val="0"/>
      </rPr>
      <t>米。</t>
    </r>
    <r>
      <rPr>
        <sz val="10"/>
        <color indexed="8"/>
        <rFont val="Times New Roman"/>
        <family val="1"/>
      </rPr>
      <t>2.</t>
    </r>
    <r>
      <rPr>
        <sz val="10"/>
        <color indexed="8"/>
        <rFont val="宋体"/>
        <family val="0"/>
      </rPr>
      <t>什邡市城市基础设施项目：烟厂片区雨水干渠工程，新建</t>
    </r>
    <r>
      <rPr>
        <sz val="10"/>
        <color indexed="8"/>
        <rFont val="Times New Roman"/>
        <family val="1"/>
      </rPr>
      <t>1.7</t>
    </r>
    <r>
      <rPr>
        <sz val="10"/>
        <color indexed="8"/>
        <rFont val="宋体"/>
        <family val="0"/>
      </rPr>
      <t>千米雨水干渠；恒升综合市场，建筑面积约</t>
    </r>
    <r>
      <rPr>
        <sz val="10"/>
        <color indexed="8"/>
        <rFont val="Times New Roman"/>
        <family val="1"/>
      </rPr>
      <t>20000</t>
    </r>
    <r>
      <rPr>
        <sz val="10"/>
        <color indexed="8"/>
        <rFont val="宋体"/>
        <family val="0"/>
      </rPr>
      <t>平方米，并建设市场路面、管网、照明、绿化、停车位等配套设施工程；</t>
    </r>
    <r>
      <rPr>
        <sz val="10"/>
        <color indexed="8"/>
        <rFont val="Times New Roman"/>
        <family val="1"/>
      </rPr>
      <t>21</t>
    </r>
    <r>
      <rPr>
        <sz val="10"/>
        <color indexed="8"/>
        <rFont val="宋体"/>
        <family val="0"/>
      </rPr>
      <t>支渠南段改造，改造河渠长约</t>
    </r>
    <r>
      <rPr>
        <sz val="10"/>
        <color indexed="8"/>
        <rFont val="Times New Roman"/>
        <family val="1"/>
      </rPr>
      <t>3.2</t>
    </r>
    <r>
      <rPr>
        <sz val="10"/>
        <color indexed="8"/>
        <rFont val="宋体"/>
        <family val="0"/>
      </rPr>
      <t>千米；回龙街区域提档升级，新建停车场</t>
    </r>
    <r>
      <rPr>
        <sz val="10"/>
        <color indexed="8"/>
        <rFont val="Times New Roman"/>
        <family val="1"/>
      </rPr>
      <t>4300</t>
    </r>
    <r>
      <rPr>
        <sz val="10"/>
        <color indexed="8"/>
        <rFont val="宋体"/>
        <family val="0"/>
      </rPr>
      <t>平方米，配套建设停车位、绿化、照明等配套设施。</t>
    </r>
  </si>
  <si>
    <r>
      <rPr>
        <sz val="10"/>
        <color indexed="8"/>
        <rFont val="Times New Roman"/>
        <family val="1"/>
      </rPr>
      <t>1.</t>
    </r>
    <r>
      <rPr>
        <sz val="10"/>
        <color indexed="8"/>
        <rFont val="宋体"/>
        <family val="0"/>
      </rPr>
      <t>交通基础设施项目全面完工；</t>
    </r>
    <r>
      <rPr>
        <sz val="10"/>
        <color indexed="8"/>
        <rFont val="Times New Roman"/>
        <family val="1"/>
      </rPr>
      <t>2.</t>
    </r>
    <r>
      <rPr>
        <sz val="10"/>
        <color indexed="8"/>
        <rFont val="宋体"/>
        <family val="0"/>
      </rPr>
      <t>城市基础设施部分工程完工</t>
    </r>
  </si>
  <si>
    <t xml:space="preserve">什邡市恒基建投公司
</t>
  </si>
  <si>
    <r>
      <rPr>
        <sz val="10"/>
        <color indexed="8"/>
        <rFont val="宋体"/>
        <family val="0"/>
      </rPr>
      <t>什邡市人民政府</t>
    </r>
  </si>
  <si>
    <r>
      <rPr>
        <sz val="10"/>
        <color indexed="8"/>
        <rFont val="宋体"/>
        <family val="0"/>
      </rPr>
      <t>市交通局、市住建局</t>
    </r>
  </si>
  <si>
    <r>
      <rPr>
        <sz val="11"/>
        <color indexed="8"/>
        <rFont val="宋体"/>
        <family val="0"/>
      </rPr>
      <t xml:space="preserve">什邡市交通运输局
张宇
</t>
    </r>
    <r>
      <rPr>
        <sz val="11"/>
        <color indexed="8"/>
        <rFont val="Times New Roman"/>
        <family val="1"/>
      </rPr>
      <t xml:space="preserve">17380230217   </t>
    </r>
    <r>
      <rPr>
        <sz val="11"/>
        <color indexed="8"/>
        <rFont val="宋体"/>
        <family val="0"/>
      </rPr>
      <t>什邡市住建局
陈文</t>
    </r>
    <r>
      <rPr>
        <sz val="11"/>
        <color indexed="8"/>
        <rFont val="Times New Roman"/>
        <family val="1"/>
      </rPr>
      <t xml:space="preserve">  13700905758</t>
    </r>
  </si>
  <si>
    <r>
      <rPr>
        <sz val="11"/>
        <color indexed="8"/>
        <rFont val="Times New Roman"/>
        <family val="1"/>
      </rPr>
      <t>2020</t>
    </r>
    <r>
      <rPr>
        <sz val="11"/>
        <color indexed="8"/>
        <rFont val="宋体"/>
        <family val="0"/>
      </rPr>
      <t>年德阳续建项目</t>
    </r>
  </si>
  <si>
    <r>
      <rPr>
        <sz val="10"/>
        <color indexed="8"/>
        <rFont val="宋体"/>
        <family val="0"/>
      </rPr>
      <t>什邡市城区改造项目</t>
    </r>
  </si>
  <si>
    <r>
      <rPr>
        <sz val="10"/>
        <color indexed="8"/>
        <rFont val="Times New Roman"/>
        <family val="1"/>
      </rPr>
      <t>1.</t>
    </r>
    <r>
      <rPr>
        <sz val="10"/>
        <color indexed="8"/>
        <rFont val="宋体"/>
        <family val="0"/>
      </rPr>
      <t>实施引水入城、雨水调蓄设施建设和部分市政基础设施道路</t>
    </r>
    <r>
      <rPr>
        <sz val="10"/>
        <color indexed="8"/>
        <rFont val="Times New Roman"/>
        <family val="1"/>
      </rPr>
      <t>1500</t>
    </r>
    <r>
      <rPr>
        <sz val="10"/>
        <color indexed="8"/>
        <rFont val="宋体"/>
        <family val="0"/>
      </rPr>
      <t>米，对城区排水管网约</t>
    </r>
    <r>
      <rPr>
        <sz val="10"/>
        <color indexed="8"/>
        <rFont val="Times New Roman"/>
        <family val="1"/>
      </rPr>
      <t>165</t>
    </r>
    <r>
      <rPr>
        <sz val="10"/>
        <color indexed="8"/>
        <rFont val="宋体"/>
        <family val="0"/>
      </rPr>
      <t>千米进行改造；</t>
    </r>
    <r>
      <rPr>
        <sz val="10"/>
        <color indexed="8"/>
        <rFont val="Times New Roman"/>
        <family val="1"/>
      </rPr>
      <t>2.</t>
    </r>
    <r>
      <rPr>
        <sz val="10"/>
        <color indexed="8"/>
        <rFont val="宋体"/>
        <family val="0"/>
      </rPr>
      <t>改造市民中心面积约</t>
    </r>
    <r>
      <rPr>
        <sz val="10"/>
        <color indexed="8"/>
        <rFont val="Times New Roman"/>
        <family val="1"/>
      </rPr>
      <t>4.8</t>
    </r>
    <r>
      <rPr>
        <sz val="10"/>
        <color indexed="8"/>
        <rFont val="宋体"/>
        <family val="0"/>
      </rPr>
      <t>万平方米。</t>
    </r>
  </si>
  <si>
    <r>
      <rPr>
        <sz val="10"/>
        <color indexed="8"/>
        <rFont val="宋体"/>
        <family val="0"/>
      </rPr>
      <t>市民中心项目完工</t>
    </r>
  </si>
  <si>
    <t xml:space="preserve">什邡市恒基公司
</t>
  </si>
  <si>
    <r>
      <rPr>
        <sz val="11"/>
        <color indexed="8"/>
        <rFont val="宋体"/>
        <family val="0"/>
      </rPr>
      <t>什邡市住建局
陈文</t>
    </r>
    <r>
      <rPr>
        <sz val="11"/>
        <color indexed="8"/>
        <rFont val="Times New Roman"/>
        <family val="1"/>
      </rPr>
      <t xml:space="preserve">  13700905758</t>
    </r>
  </si>
  <si>
    <r>
      <rPr>
        <sz val="11"/>
        <color indexed="8"/>
        <rFont val="Times New Roman"/>
        <family val="1"/>
      </rPr>
      <t>2020</t>
    </r>
    <r>
      <rPr>
        <sz val="11"/>
        <color indexed="8"/>
        <rFont val="宋体"/>
        <family val="0"/>
      </rPr>
      <t>年德阳新开工项目</t>
    </r>
  </si>
  <si>
    <r>
      <rPr>
        <sz val="10"/>
        <color indexed="8"/>
        <rFont val="宋体"/>
        <family val="0"/>
      </rPr>
      <t>什邡市棚户区（城中村）改造项目配套基础设施建设（一期）工程</t>
    </r>
  </si>
  <si>
    <r>
      <rPr>
        <sz val="10"/>
        <color indexed="8"/>
        <rFont val="Times New Roman"/>
        <family val="1"/>
      </rPr>
      <t>2019-2023</t>
    </r>
    <r>
      <rPr>
        <sz val="10"/>
        <color indexed="8"/>
        <rFont val="宋体"/>
        <family val="0"/>
      </rPr>
      <t>年</t>
    </r>
  </si>
  <si>
    <r>
      <rPr>
        <sz val="10"/>
        <color indexed="8"/>
        <rFont val="宋体"/>
        <family val="0"/>
      </rPr>
      <t>新建小区外配套道路、管网、路灯，幼儿园共</t>
    </r>
    <r>
      <rPr>
        <sz val="10"/>
        <color indexed="8"/>
        <rFont val="Times New Roman"/>
        <family val="1"/>
      </rPr>
      <t>5000</t>
    </r>
    <r>
      <rPr>
        <sz val="10"/>
        <color indexed="8"/>
        <rFont val="宋体"/>
        <family val="0"/>
      </rPr>
      <t>平方米，配套道路绿化、停车场、公交站台等。</t>
    </r>
  </si>
  <si>
    <r>
      <rPr>
        <sz val="10"/>
        <color indexed="8"/>
        <rFont val="宋体"/>
        <family val="0"/>
      </rPr>
      <t>幼儿园、部分道路及配套设施完工</t>
    </r>
  </si>
  <si>
    <r>
      <rPr>
        <sz val="10"/>
        <color indexed="8"/>
        <rFont val="宋体"/>
        <family val="0"/>
      </rPr>
      <t>成兰铁路客运枢纽绵竹站及配套设施建设工程</t>
    </r>
  </si>
  <si>
    <r>
      <rPr>
        <sz val="10"/>
        <color indexed="8"/>
        <rFont val="宋体"/>
        <family val="0"/>
      </rPr>
      <t>按二级客运站标准，新建站房、场地设施及辅助用房约</t>
    </r>
    <r>
      <rPr>
        <sz val="10"/>
        <color indexed="8"/>
        <rFont val="Times New Roman"/>
        <family val="1"/>
      </rPr>
      <t>1.4</t>
    </r>
    <r>
      <rPr>
        <sz val="10"/>
        <color indexed="8"/>
        <rFont val="宋体"/>
        <family val="0"/>
      </rPr>
      <t>万平方米，日旅客发送量</t>
    </r>
    <r>
      <rPr>
        <sz val="10"/>
        <color indexed="8"/>
        <rFont val="Times New Roman"/>
        <family val="1"/>
      </rPr>
      <t>5000</t>
    </r>
    <r>
      <rPr>
        <sz val="10"/>
        <color indexed="8"/>
        <rFont val="宋体"/>
        <family val="0"/>
      </rPr>
      <t>人。</t>
    </r>
  </si>
  <si>
    <r>
      <rPr>
        <sz val="10"/>
        <color indexed="8"/>
        <rFont val="宋体"/>
        <family val="0"/>
      </rPr>
      <t>站房主体工程施工</t>
    </r>
  </si>
  <si>
    <t xml:space="preserve">绵竹市交通运输局
</t>
  </si>
  <si>
    <r>
      <rPr>
        <sz val="10"/>
        <color indexed="8"/>
        <rFont val="宋体"/>
        <family val="0"/>
      </rPr>
      <t>绵竹市城东新区市政道路建设项目</t>
    </r>
  </si>
  <si>
    <r>
      <rPr>
        <sz val="10"/>
        <color indexed="8"/>
        <rFont val="宋体"/>
        <family val="0"/>
      </rPr>
      <t>建设淮安路（东段、西段）道路全长</t>
    </r>
    <r>
      <rPr>
        <sz val="10"/>
        <color indexed="8"/>
        <rFont val="Times New Roman"/>
        <family val="1"/>
      </rPr>
      <t>3063.65</t>
    </r>
    <r>
      <rPr>
        <sz val="10"/>
        <color indexed="8"/>
        <rFont val="宋体"/>
        <family val="0"/>
      </rPr>
      <t>米，玉马公租房配套基础设施、城东城中村安置房基础设施配套总面积</t>
    </r>
    <r>
      <rPr>
        <sz val="10"/>
        <color indexed="8"/>
        <rFont val="Times New Roman"/>
        <family val="1"/>
      </rPr>
      <t>73746</t>
    </r>
    <r>
      <rPr>
        <sz val="10"/>
        <color indexed="8"/>
        <rFont val="宋体"/>
        <family val="0"/>
      </rPr>
      <t>平方米。</t>
    </r>
  </si>
  <si>
    <r>
      <rPr>
        <sz val="10"/>
        <color indexed="8"/>
        <rFont val="宋体"/>
        <family val="0"/>
      </rPr>
      <t>基本完工</t>
    </r>
  </si>
  <si>
    <r>
      <rPr>
        <sz val="10"/>
        <color indexed="8"/>
        <rFont val="宋体"/>
        <family val="0"/>
      </rPr>
      <t>绵竹市市政工程建设管理站</t>
    </r>
    <r>
      <rPr>
        <sz val="10"/>
        <color indexed="8"/>
        <rFont val="Times New Roman"/>
        <family val="1"/>
      </rPr>
      <t xml:space="preserve"> </t>
    </r>
  </si>
  <si>
    <r>
      <rPr>
        <sz val="11"/>
        <color indexed="8"/>
        <rFont val="宋体"/>
        <family val="0"/>
      </rPr>
      <t xml:space="preserve">市住建局
杨波
</t>
    </r>
    <r>
      <rPr>
        <sz val="11"/>
        <color indexed="8"/>
        <rFont val="Times New Roman"/>
        <family val="1"/>
      </rPr>
      <t>13308106573</t>
    </r>
  </si>
  <si>
    <t>德阳经开区基础设施建设项目</t>
  </si>
  <si>
    <t>德阳    经开区</t>
  </si>
  <si>
    <r>
      <rPr>
        <sz val="10"/>
        <color indexed="8"/>
        <rFont val="宋体"/>
        <family val="0"/>
      </rPr>
      <t>新建住院大楼，建筑面积</t>
    </r>
    <r>
      <rPr>
        <sz val="10"/>
        <color indexed="8"/>
        <rFont val="Times New Roman"/>
        <family val="1"/>
      </rPr>
      <t>1.5</t>
    </r>
    <r>
      <rPr>
        <sz val="10"/>
        <color indexed="8"/>
        <rFont val="宋体"/>
        <family val="0"/>
      </rPr>
      <t>万平方米；购置医疗设施设备；建设信息化管理系统。</t>
    </r>
  </si>
  <si>
    <r>
      <rPr>
        <sz val="10"/>
        <color indexed="8"/>
        <rFont val="宋体"/>
        <family val="0"/>
      </rPr>
      <t>征地拆迁</t>
    </r>
  </si>
  <si>
    <r>
      <rPr>
        <sz val="10"/>
        <color indexed="8"/>
        <rFont val="宋体"/>
        <family val="0"/>
      </rPr>
      <t>完成招投标等前期工作。</t>
    </r>
  </si>
  <si>
    <t>金山镇中心卫生院</t>
  </si>
  <si>
    <r>
      <rPr>
        <sz val="10"/>
        <color indexed="8"/>
        <rFont val="宋体"/>
        <family val="0"/>
      </rPr>
      <t>什邡市医院建设项目</t>
    </r>
  </si>
  <si>
    <r>
      <rPr>
        <sz val="10"/>
        <color indexed="8"/>
        <rFont val="Times New Roman"/>
        <family val="1"/>
      </rPr>
      <t>1.</t>
    </r>
    <r>
      <rPr>
        <sz val="10"/>
        <color indexed="8"/>
        <rFont val="宋体"/>
        <family val="0"/>
      </rPr>
      <t>什邡市老年病医院，建筑面积</t>
    </r>
    <r>
      <rPr>
        <sz val="10"/>
        <color indexed="8"/>
        <rFont val="Times New Roman"/>
        <family val="1"/>
      </rPr>
      <t>5</t>
    </r>
    <r>
      <rPr>
        <sz val="10"/>
        <color indexed="8"/>
        <rFont val="宋体"/>
        <family val="0"/>
      </rPr>
      <t>万平方米，床位</t>
    </r>
    <r>
      <rPr>
        <sz val="10"/>
        <color indexed="8"/>
        <rFont val="Times New Roman"/>
        <family val="1"/>
      </rPr>
      <t>400</t>
    </r>
    <r>
      <rPr>
        <sz val="10"/>
        <color indexed="8"/>
        <rFont val="宋体"/>
        <family val="0"/>
      </rPr>
      <t>张。</t>
    </r>
    <r>
      <rPr>
        <sz val="10"/>
        <color indexed="8"/>
        <rFont val="Times New Roman"/>
        <family val="1"/>
      </rPr>
      <t>2.</t>
    </r>
    <r>
      <rPr>
        <sz val="10"/>
        <color indexed="8"/>
        <rFont val="宋体"/>
        <family val="0"/>
      </rPr>
      <t>什邡市精神卫生中心，建筑面积</t>
    </r>
    <r>
      <rPr>
        <sz val="10"/>
        <color indexed="8"/>
        <rFont val="Times New Roman"/>
        <family val="1"/>
      </rPr>
      <t>1.2</t>
    </r>
    <r>
      <rPr>
        <sz val="10"/>
        <color indexed="8"/>
        <rFont val="宋体"/>
        <family val="0"/>
      </rPr>
      <t>万平方米，床位</t>
    </r>
    <r>
      <rPr>
        <sz val="10"/>
        <color indexed="8"/>
        <rFont val="Times New Roman"/>
        <family val="1"/>
      </rPr>
      <t>300</t>
    </r>
    <r>
      <rPr>
        <sz val="10"/>
        <color indexed="8"/>
        <rFont val="宋体"/>
        <family val="0"/>
      </rPr>
      <t>张</t>
    </r>
    <r>
      <rPr>
        <sz val="10"/>
        <color indexed="8"/>
        <rFont val="Times New Roman"/>
        <family val="1"/>
      </rPr>
      <t>.3.</t>
    </r>
    <r>
      <rPr>
        <sz val="10"/>
        <color indexed="8"/>
        <rFont val="宋体"/>
        <family val="0"/>
      </rPr>
      <t>什邡市人民医院城北传染病医院，新建</t>
    </r>
    <r>
      <rPr>
        <sz val="10"/>
        <color indexed="8"/>
        <rFont val="Times New Roman"/>
        <family val="1"/>
      </rPr>
      <t>7800</t>
    </r>
    <r>
      <rPr>
        <sz val="10"/>
        <color indexed="8"/>
        <rFont val="宋体"/>
        <family val="0"/>
      </rPr>
      <t>平方米，设计床位</t>
    </r>
    <r>
      <rPr>
        <sz val="10"/>
        <color indexed="8"/>
        <rFont val="Times New Roman"/>
        <family val="1"/>
      </rPr>
      <t>60</t>
    </r>
    <r>
      <rPr>
        <sz val="10"/>
        <color indexed="8"/>
        <rFont val="宋体"/>
        <family val="0"/>
      </rPr>
      <t>张。</t>
    </r>
    <r>
      <rPr>
        <sz val="10"/>
        <color indexed="8"/>
        <rFont val="Times New Roman"/>
        <family val="1"/>
      </rPr>
      <t>4.</t>
    </r>
    <r>
      <rPr>
        <sz val="10"/>
        <color indexed="8"/>
        <rFont val="宋体"/>
        <family val="0"/>
      </rPr>
      <t>方亭社区卫生服务中心迁址重建及能力提升，设置床位</t>
    </r>
    <r>
      <rPr>
        <sz val="10"/>
        <color indexed="8"/>
        <rFont val="Times New Roman"/>
        <family val="1"/>
      </rPr>
      <t>100</t>
    </r>
    <r>
      <rPr>
        <sz val="10"/>
        <color indexed="8"/>
        <rFont val="宋体"/>
        <family val="0"/>
      </rPr>
      <t>张，建设社区业务用房面积</t>
    </r>
    <r>
      <rPr>
        <sz val="10"/>
        <color indexed="8"/>
        <rFont val="Times New Roman"/>
        <family val="1"/>
      </rPr>
      <t>6000</t>
    </r>
    <r>
      <rPr>
        <sz val="10"/>
        <color indexed="8"/>
        <rFont val="宋体"/>
        <family val="0"/>
      </rPr>
      <t>平方米。</t>
    </r>
    <r>
      <rPr>
        <sz val="10"/>
        <color indexed="8"/>
        <rFont val="Times New Roman"/>
        <family val="1"/>
      </rPr>
      <t>5.</t>
    </r>
    <r>
      <rPr>
        <sz val="10"/>
        <color indexed="8"/>
        <rFont val="宋体"/>
        <family val="0"/>
      </rPr>
      <t>什邡市疾病预防控制中心迁建项目，新建</t>
    </r>
    <r>
      <rPr>
        <sz val="10"/>
        <color indexed="8"/>
        <rFont val="Times New Roman"/>
        <family val="1"/>
      </rPr>
      <t>1.5</t>
    </r>
    <r>
      <rPr>
        <sz val="10"/>
        <color indexed="8"/>
        <rFont val="宋体"/>
        <family val="0"/>
      </rPr>
      <t>万平米的疾病预防控制中心。</t>
    </r>
    <r>
      <rPr>
        <sz val="10"/>
        <color indexed="8"/>
        <rFont val="Times New Roman"/>
        <family val="1"/>
      </rPr>
      <t>6.</t>
    </r>
    <r>
      <rPr>
        <sz val="10"/>
        <color indexed="8"/>
        <rFont val="宋体"/>
        <family val="0"/>
      </rPr>
      <t>什邡市妇幼保健体系建设项目，新建托育中心、儿童保健中心等</t>
    </r>
    <r>
      <rPr>
        <sz val="10"/>
        <color indexed="8"/>
        <rFont val="Times New Roman"/>
        <family val="1"/>
      </rPr>
      <t>2.5</t>
    </r>
    <r>
      <rPr>
        <sz val="10"/>
        <color indexed="8"/>
        <rFont val="宋体"/>
        <family val="0"/>
      </rPr>
      <t>万平方米。</t>
    </r>
  </si>
  <si>
    <r>
      <rPr>
        <sz val="10"/>
        <color indexed="8"/>
        <rFont val="宋体"/>
        <family val="0"/>
      </rPr>
      <t>落实土地、完成规划、可研设计等前期工作</t>
    </r>
  </si>
  <si>
    <r>
      <rPr>
        <sz val="10"/>
        <color indexed="8"/>
        <rFont val="宋体"/>
        <family val="0"/>
      </rPr>
      <t>什邡市第四人民医院、什邡市隐丰卫生院、什邡市马祖镇卫生院、什邡市方亭社区卫生服务中心、什邡市疾病预防控制中心、什邡市妇幼保健</t>
    </r>
  </si>
  <si>
    <r>
      <rPr>
        <sz val="10"/>
        <color indexed="8"/>
        <rFont val="宋体"/>
        <family val="0"/>
      </rPr>
      <t>中江县第五人民医院（凯州新城）建设项目</t>
    </r>
  </si>
  <si>
    <r>
      <rPr>
        <sz val="10"/>
        <color indexed="8"/>
        <rFont val="宋体"/>
        <family val="0"/>
      </rPr>
      <t>新建业务综合楼及配套用房建筑面积约</t>
    </r>
    <r>
      <rPr>
        <sz val="10"/>
        <color indexed="8"/>
        <rFont val="Times New Roman"/>
        <family val="1"/>
      </rPr>
      <t>6</t>
    </r>
    <r>
      <rPr>
        <sz val="10"/>
        <color indexed="8"/>
        <rFont val="宋体"/>
        <family val="0"/>
      </rPr>
      <t>万平方米、地下停车位约</t>
    </r>
    <r>
      <rPr>
        <sz val="10"/>
        <color indexed="8"/>
        <rFont val="Times New Roman"/>
        <family val="1"/>
      </rPr>
      <t>400</t>
    </r>
    <r>
      <rPr>
        <sz val="10"/>
        <color indexed="8"/>
        <rFont val="宋体"/>
        <family val="0"/>
      </rPr>
      <t>个，采购医疗设备、床单元设施等约</t>
    </r>
    <r>
      <rPr>
        <sz val="10"/>
        <color indexed="8"/>
        <rFont val="Times New Roman"/>
        <family val="1"/>
      </rPr>
      <t>11684</t>
    </r>
    <r>
      <rPr>
        <sz val="10"/>
        <color indexed="8"/>
        <rFont val="宋体"/>
        <family val="0"/>
      </rPr>
      <t>台件。</t>
    </r>
  </si>
  <si>
    <r>
      <rPr>
        <sz val="10"/>
        <color indexed="8"/>
        <rFont val="宋体"/>
        <family val="0"/>
      </rPr>
      <t>完成立项、可研、环评前期手续</t>
    </r>
  </si>
  <si>
    <t>完成土地规化、选址确认和相关初步设计规划</t>
  </si>
  <si>
    <t>中江县凯州新城医院</t>
  </si>
  <si>
    <r>
      <rPr>
        <sz val="10"/>
        <color indexed="8"/>
        <rFont val="宋体"/>
        <family val="0"/>
      </rPr>
      <t>中江县基层公共卫生能力提升项目</t>
    </r>
    <r>
      <rPr>
        <sz val="10"/>
        <color indexed="8"/>
        <rFont val="Times New Roman"/>
        <family val="1"/>
      </rPr>
      <t>(</t>
    </r>
    <r>
      <rPr>
        <sz val="10"/>
        <color indexed="8"/>
        <rFont val="宋体"/>
        <family val="0"/>
      </rPr>
      <t>二医院、四医院</t>
    </r>
    <r>
      <rPr>
        <sz val="10"/>
        <color indexed="8"/>
        <rFont val="Times New Roman"/>
        <family val="1"/>
      </rPr>
      <t>)</t>
    </r>
  </si>
  <si>
    <r>
      <rPr>
        <sz val="10"/>
        <color indexed="8"/>
        <rFont val="宋体"/>
        <family val="0"/>
      </rPr>
      <t>中江县第二人民医院</t>
    </r>
    <r>
      <rPr>
        <sz val="10"/>
        <color indexed="8"/>
        <rFont val="宋体"/>
        <family val="0"/>
      </rPr>
      <t>中江县第四人民医院</t>
    </r>
  </si>
  <si>
    <r>
      <rPr>
        <sz val="10"/>
        <color indexed="8"/>
        <rFont val="宋体"/>
        <family val="0"/>
      </rPr>
      <t>德阳经开区人民医院项目</t>
    </r>
  </si>
  <si>
    <r>
      <rPr>
        <sz val="10"/>
        <color indexed="8"/>
        <rFont val="Times New Roman"/>
        <family val="1"/>
      </rPr>
      <t>2024-2030</t>
    </r>
    <r>
      <rPr>
        <sz val="10"/>
        <color indexed="8"/>
        <rFont val="宋体"/>
        <family val="0"/>
      </rPr>
      <t>年</t>
    </r>
  </si>
  <si>
    <r>
      <rPr>
        <sz val="10"/>
        <color indexed="8"/>
        <rFont val="宋体"/>
        <family val="0"/>
      </rPr>
      <t>该项目规划用地面积约</t>
    </r>
    <r>
      <rPr>
        <sz val="10"/>
        <color indexed="8"/>
        <rFont val="Times New Roman"/>
        <family val="1"/>
      </rPr>
      <t>100.20</t>
    </r>
    <r>
      <rPr>
        <sz val="10"/>
        <color indexed="8"/>
        <rFont val="宋体"/>
        <family val="0"/>
      </rPr>
      <t>亩，总建筑面积</t>
    </r>
    <r>
      <rPr>
        <sz val="10"/>
        <color indexed="8"/>
        <rFont val="Times New Roman"/>
        <family val="1"/>
      </rPr>
      <t>8.8</t>
    </r>
    <r>
      <rPr>
        <sz val="10"/>
        <color indexed="8"/>
        <rFont val="宋体"/>
        <family val="0"/>
      </rPr>
      <t>万平方米，拟设置床位数</t>
    </r>
    <r>
      <rPr>
        <sz val="10"/>
        <color indexed="8"/>
        <rFont val="Times New Roman"/>
        <family val="1"/>
      </rPr>
      <t>770</t>
    </r>
    <r>
      <rPr>
        <sz val="10"/>
        <color indexed="8"/>
        <rFont val="宋体"/>
        <family val="0"/>
      </rPr>
      <t>张（其中康养住院床位数为</t>
    </r>
    <r>
      <rPr>
        <sz val="10"/>
        <color indexed="8"/>
        <rFont val="Times New Roman"/>
        <family val="1"/>
      </rPr>
      <t>150</t>
    </r>
    <r>
      <rPr>
        <sz val="10"/>
        <color indexed="8"/>
        <rFont val="宋体"/>
        <family val="0"/>
      </rPr>
      <t>张）。</t>
    </r>
  </si>
  <si>
    <r>
      <rPr>
        <sz val="10"/>
        <color indexed="8"/>
        <rFont val="宋体"/>
        <family val="0"/>
      </rPr>
      <t>完善方案</t>
    </r>
  </si>
  <si>
    <r>
      <rPr>
        <sz val="10"/>
        <color indexed="8"/>
        <rFont val="宋体"/>
        <family val="0"/>
      </rPr>
      <t>旌阳区城北片区棚户区改造项目</t>
    </r>
  </si>
  <si>
    <r>
      <rPr>
        <sz val="10"/>
        <color indexed="8"/>
        <rFont val="宋体"/>
        <family val="0"/>
      </rPr>
      <t>本项目安置房总用地约</t>
    </r>
    <r>
      <rPr>
        <sz val="10"/>
        <color indexed="8"/>
        <rFont val="Times New Roman"/>
        <family val="1"/>
      </rPr>
      <t>177</t>
    </r>
    <r>
      <rPr>
        <sz val="10"/>
        <color indexed="8"/>
        <rFont val="宋体"/>
        <family val="0"/>
      </rPr>
      <t>亩，总建筑面积约</t>
    </r>
    <r>
      <rPr>
        <sz val="10"/>
        <color indexed="8"/>
        <rFont val="Times New Roman"/>
        <family val="1"/>
      </rPr>
      <t>49</t>
    </r>
    <r>
      <rPr>
        <sz val="10"/>
        <color indexed="8"/>
        <rFont val="宋体"/>
        <family val="0"/>
      </rPr>
      <t>万平方米，其中地上建筑面积约</t>
    </r>
    <r>
      <rPr>
        <sz val="10"/>
        <color indexed="8"/>
        <rFont val="Times New Roman"/>
        <family val="1"/>
      </rPr>
      <t>38</t>
    </r>
    <r>
      <rPr>
        <sz val="10"/>
        <color indexed="8"/>
        <rFont val="宋体"/>
        <family val="0"/>
      </rPr>
      <t>万平方米，地下建筑面积约</t>
    </r>
    <r>
      <rPr>
        <sz val="10"/>
        <color indexed="8"/>
        <rFont val="Times New Roman"/>
        <family val="1"/>
      </rPr>
      <t>11</t>
    </r>
    <r>
      <rPr>
        <sz val="10"/>
        <color indexed="8"/>
        <rFont val="宋体"/>
        <family val="0"/>
      </rPr>
      <t>万平方米。</t>
    </r>
  </si>
  <si>
    <r>
      <rPr>
        <sz val="10"/>
        <color indexed="8"/>
        <rFont val="宋体"/>
        <family val="0"/>
      </rPr>
      <t>项目立项、规划选址</t>
    </r>
  </si>
  <si>
    <r>
      <rPr>
        <sz val="10"/>
        <color indexed="8"/>
        <rFont val="宋体"/>
        <family val="0"/>
      </rPr>
      <t>力争完成项目招标</t>
    </r>
  </si>
  <si>
    <r>
      <rPr>
        <sz val="10"/>
        <color indexed="8"/>
        <rFont val="宋体"/>
        <family val="0"/>
      </rPr>
      <t>四川旌兴建设发展有限公司</t>
    </r>
  </si>
  <si>
    <r>
      <rPr>
        <sz val="10"/>
        <color indexed="8"/>
        <rFont val="宋体"/>
        <family val="0"/>
      </rPr>
      <t>德阳市罗江区奎星阁片区棚户区改造项目</t>
    </r>
  </si>
  <si>
    <r>
      <rPr>
        <sz val="10"/>
        <color indexed="8"/>
        <rFont val="宋体"/>
        <family val="0"/>
      </rPr>
      <t>征收各类房屋建筑面积约</t>
    </r>
    <r>
      <rPr>
        <sz val="10"/>
        <color indexed="8"/>
        <rFont val="Times New Roman"/>
        <family val="1"/>
      </rPr>
      <t>10.5</t>
    </r>
    <r>
      <rPr>
        <sz val="10"/>
        <color indexed="8"/>
        <rFont val="宋体"/>
        <family val="0"/>
      </rPr>
      <t>万平方米，涉及改造户数</t>
    </r>
    <r>
      <rPr>
        <sz val="10"/>
        <color indexed="8"/>
        <rFont val="Times New Roman"/>
        <family val="1"/>
      </rPr>
      <t>778</t>
    </r>
    <r>
      <rPr>
        <sz val="10"/>
        <color indexed="8"/>
        <rFont val="宋体"/>
        <family val="0"/>
      </rPr>
      <t>户，新建安置房约</t>
    </r>
    <r>
      <rPr>
        <sz val="10"/>
        <color indexed="8"/>
        <rFont val="Times New Roman"/>
        <family val="1"/>
      </rPr>
      <t>11</t>
    </r>
    <r>
      <rPr>
        <sz val="10"/>
        <color indexed="8"/>
        <rFont val="宋体"/>
        <family val="0"/>
      </rPr>
      <t>万平方米。</t>
    </r>
  </si>
  <si>
    <r>
      <rPr>
        <sz val="10"/>
        <color indexed="8"/>
        <rFont val="宋体"/>
        <family val="0"/>
      </rPr>
      <t>完成协议签订</t>
    </r>
  </si>
  <si>
    <r>
      <rPr>
        <sz val="10"/>
        <color indexed="8"/>
        <rFont val="宋体"/>
        <family val="0"/>
      </rPr>
      <t>完成安置房建设用地出让工作；完成安置房建设立项、设计等前期工作。</t>
    </r>
  </si>
  <si>
    <r>
      <rPr>
        <sz val="10"/>
        <color indexed="8"/>
        <rFont val="宋体"/>
        <family val="0"/>
      </rPr>
      <t>区住建局</t>
    </r>
  </si>
  <si>
    <r>
      <rPr>
        <sz val="10"/>
        <color indexed="8"/>
        <rFont val="宋体"/>
        <family val="0"/>
      </rPr>
      <t>西片区安置房建设项目</t>
    </r>
  </si>
  <si>
    <r>
      <rPr>
        <sz val="10"/>
        <color indexed="8"/>
        <rFont val="Times New Roman"/>
        <family val="1"/>
      </rPr>
      <t xml:space="preserve"> </t>
    </r>
    <r>
      <rPr>
        <sz val="10"/>
        <color indexed="8"/>
        <rFont val="宋体"/>
        <family val="0"/>
      </rPr>
      <t>中江县</t>
    </r>
  </si>
  <si>
    <r>
      <rPr>
        <sz val="10"/>
        <color indexed="8"/>
        <rFont val="宋体"/>
        <family val="0"/>
      </rPr>
      <t>规划用地</t>
    </r>
    <r>
      <rPr>
        <sz val="10"/>
        <color indexed="8"/>
        <rFont val="Times New Roman"/>
        <family val="1"/>
      </rPr>
      <t>40</t>
    </r>
    <r>
      <rPr>
        <sz val="10"/>
        <color indexed="8"/>
        <rFont val="宋体"/>
        <family val="0"/>
      </rPr>
      <t>亩，用地性质为居住用地，容积率≤</t>
    </r>
    <r>
      <rPr>
        <sz val="10"/>
        <color indexed="8"/>
        <rFont val="Times New Roman"/>
        <family val="1"/>
      </rPr>
      <t>2.5</t>
    </r>
    <r>
      <rPr>
        <sz val="10"/>
        <color indexed="8"/>
        <rFont val="宋体"/>
        <family val="0"/>
      </rPr>
      <t>（小高层），建筑地上面积约</t>
    </r>
    <r>
      <rPr>
        <sz val="10"/>
        <color indexed="8"/>
        <rFont val="Times New Roman"/>
        <family val="1"/>
      </rPr>
      <t>6.3</t>
    </r>
    <r>
      <rPr>
        <sz val="10"/>
        <color indexed="8"/>
        <rFont val="宋体"/>
        <family val="0"/>
      </rPr>
      <t>万平方米，地下面积约</t>
    </r>
    <r>
      <rPr>
        <sz val="10"/>
        <color indexed="8"/>
        <rFont val="Times New Roman"/>
        <family val="1"/>
      </rPr>
      <t>1.5</t>
    </r>
    <r>
      <rPr>
        <sz val="10"/>
        <color indexed="8"/>
        <rFont val="宋体"/>
        <family val="0"/>
      </rPr>
      <t>万平方米，地下车位约</t>
    </r>
    <r>
      <rPr>
        <sz val="10"/>
        <color indexed="8"/>
        <rFont val="Times New Roman"/>
        <family val="1"/>
      </rPr>
      <t>520</t>
    </r>
    <r>
      <rPr>
        <sz val="10"/>
        <color indexed="8"/>
        <rFont val="宋体"/>
        <family val="0"/>
      </rPr>
      <t>个</t>
    </r>
    <r>
      <rPr>
        <sz val="10"/>
        <color indexed="8"/>
        <rFont val="宋体"/>
        <family val="0"/>
      </rPr>
      <t>。</t>
    </r>
  </si>
  <si>
    <r>
      <rPr>
        <sz val="10"/>
        <color indexed="8"/>
        <rFont val="宋体"/>
        <family val="0"/>
      </rPr>
      <t>西北新区安置房建设项目</t>
    </r>
  </si>
  <si>
    <r>
      <rPr>
        <sz val="10"/>
        <color indexed="8"/>
        <rFont val="宋体"/>
        <family val="0"/>
      </rPr>
      <t>安置总用地约</t>
    </r>
    <r>
      <rPr>
        <sz val="10"/>
        <color indexed="8"/>
        <rFont val="Times New Roman"/>
        <family val="1"/>
      </rPr>
      <t>120</t>
    </r>
    <r>
      <rPr>
        <sz val="10"/>
        <color indexed="8"/>
        <rFont val="宋体"/>
        <family val="0"/>
      </rPr>
      <t>亩，建筑地上面积约</t>
    </r>
    <r>
      <rPr>
        <sz val="10"/>
        <color indexed="8"/>
        <rFont val="Times New Roman"/>
        <family val="1"/>
      </rPr>
      <t>8.33</t>
    </r>
    <r>
      <rPr>
        <sz val="10"/>
        <color indexed="8"/>
        <rFont val="宋体"/>
        <family val="0"/>
      </rPr>
      <t>万平方米，地下面积约</t>
    </r>
    <r>
      <rPr>
        <sz val="10"/>
        <color indexed="8"/>
        <rFont val="Times New Roman"/>
        <family val="1"/>
      </rPr>
      <t>2.5</t>
    </r>
    <r>
      <rPr>
        <sz val="10"/>
        <color indexed="8"/>
        <rFont val="宋体"/>
        <family val="0"/>
      </rPr>
      <t>万平方米。其中，居住面积约</t>
    </r>
    <r>
      <rPr>
        <sz val="10"/>
        <color indexed="8"/>
        <rFont val="Times New Roman"/>
        <family val="1"/>
      </rPr>
      <t>6.67</t>
    </r>
    <r>
      <rPr>
        <sz val="10"/>
        <color indexed="8"/>
        <rFont val="宋体"/>
        <family val="0"/>
      </rPr>
      <t>万平方米，商业面积约</t>
    </r>
    <r>
      <rPr>
        <sz val="10"/>
        <color indexed="8"/>
        <rFont val="Times New Roman"/>
        <family val="1"/>
      </rPr>
      <t>1.66</t>
    </r>
    <r>
      <rPr>
        <sz val="10"/>
        <color indexed="8"/>
        <rFont val="宋体"/>
        <family val="0"/>
      </rPr>
      <t>万平方米，可安置</t>
    </r>
    <r>
      <rPr>
        <sz val="10"/>
        <color indexed="8"/>
        <rFont val="Times New Roman"/>
        <family val="1"/>
      </rPr>
      <t>630</t>
    </r>
    <r>
      <rPr>
        <sz val="10"/>
        <color indexed="8"/>
        <rFont val="宋体"/>
        <family val="0"/>
      </rPr>
      <t>套，地下车位约</t>
    </r>
    <r>
      <rPr>
        <sz val="10"/>
        <color indexed="8"/>
        <rFont val="Times New Roman"/>
        <family val="1"/>
      </rPr>
      <t>630</t>
    </r>
    <r>
      <rPr>
        <sz val="10"/>
        <color indexed="8"/>
        <rFont val="宋体"/>
        <family val="0"/>
      </rPr>
      <t>个</t>
    </r>
    <r>
      <rPr>
        <sz val="10"/>
        <color indexed="8"/>
        <rFont val="宋体"/>
        <family val="0"/>
      </rPr>
      <t>。</t>
    </r>
  </si>
  <si>
    <r>
      <rPr>
        <sz val="10"/>
        <color indexed="8"/>
        <rFont val="宋体"/>
        <family val="0"/>
      </rPr>
      <t>德阳高新区</t>
    </r>
    <r>
      <rPr>
        <sz val="10"/>
        <color indexed="8"/>
        <rFont val="Times New Roman"/>
        <family val="1"/>
      </rPr>
      <t>1-4</t>
    </r>
    <r>
      <rPr>
        <sz val="10"/>
        <color indexed="8"/>
        <rFont val="宋体"/>
        <family val="0"/>
      </rPr>
      <t>号棚户区改造项目</t>
    </r>
  </si>
  <si>
    <r>
      <rPr>
        <sz val="10"/>
        <color indexed="8"/>
        <rFont val="宋体"/>
        <family val="0"/>
      </rPr>
      <t>在德阳高新区跃龙、三水场镇、新丰新场镇片区修建</t>
    </r>
    <r>
      <rPr>
        <sz val="10"/>
        <color indexed="8"/>
        <rFont val="Times New Roman"/>
        <family val="1"/>
      </rPr>
      <t>1-4</t>
    </r>
    <r>
      <rPr>
        <sz val="10"/>
        <color indexed="8"/>
        <rFont val="宋体"/>
        <family val="0"/>
      </rPr>
      <t>号棚改安置小区，占地面积面积</t>
    </r>
    <r>
      <rPr>
        <sz val="10"/>
        <color indexed="8"/>
        <rFont val="Times New Roman"/>
        <family val="1"/>
      </rPr>
      <t>473</t>
    </r>
    <r>
      <rPr>
        <sz val="10"/>
        <color indexed="8"/>
        <rFont val="宋体"/>
        <family val="0"/>
      </rPr>
      <t>亩，新建安置房</t>
    </r>
    <r>
      <rPr>
        <sz val="10"/>
        <color indexed="8"/>
        <rFont val="Times New Roman"/>
        <family val="1"/>
      </rPr>
      <t>76</t>
    </r>
    <r>
      <rPr>
        <sz val="10"/>
        <color indexed="8"/>
        <rFont val="宋体"/>
        <family val="0"/>
      </rPr>
      <t>万平方米，共安置</t>
    </r>
    <r>
      <rPr>
        <sz val="10"/>
        <color indexed="8"/>
        <rFont val="Times New Roman"/>
        <family val="1"/>
      </rPr>
      <t>11700</t>
    </r>
    <r>
      <rPr>
        <sz val="10"/>
        <color indexed="8"/>
        <rFont val="宋体"/>
        <family val="0"/>
      </rPr>
      <t>人。</t>
    </r>
  </si>
  <si>
    <r>
      <rPr>
        <sz val="10"/>
        <color indexed="8"/>
        <rFont val="宋体"/>
        <family val="0"/>
      </rPr>
      <t>完成选址、用地、可研、初设等前期工作</t>
    </r>
  </si>
  <si>
    <t>德阳高新区民航飞行学院片区城市更新及航空社区老旧小区改造项目</t>
  </si>
  <si>
    <r>
      <rPr>
        <sz val="10"/>
        <color indexed="8"/>
        <rFont val="宋体"/>
        <family val="0"/>
      </rPr>
      <t>对德阳高新区民航飞行学院片区及航空社区的老旧小区进行改造，涉及改造户数</t>
    </r>
    <r>
      <rPr>
        <sz val="10"/>
        <color indexed="8"/>
        <rFont val="Times New Roman"/>
        <family val="1"/>
      </rPr>
      <t>6012</t>
    </r>
    <r>
      <rPr>
        <sz val="10"/>
        <color indexed="8"/>
        <rFont val="宋体"/>
        <family val="0"/>
      </rPr>
      <t>户，小区内楼栋数</t>
    </r>
    <r>
      <rPr>
        <sz val="10"/>
        <color indexed="8"/>
        <rFont val="Times New Roman"/>
        <family val="1"/>
      </rPr>
      <t>75</t>
    </r>
    <r>
      <rPr>
        <sz val="10"/>
        <color indexed="8"/>
        <rFont val="宋体"/>
        <family val="0"/>
      </rPr>
      <t>栋，总建筑面积</t>
    </r>
    <r>
      <rPr>
        <sz val="10"/>
        <color indexed="8"/>
        <rFont val="Times New Roman"/>
        <family val="1"/>
      </rPr>
      <t>27</t>
    </r>
    <r>
      <rPr>
        <sz val="10"/>
        <color indexed="8"/>
        <rFont val="宋体"/>
        <family val="0"/>
      </rPr>
      <t>万平方米。</t>
    </r>
  </si>
  <si>
    <r>
      <rPr>
        <sz val="10"/>
        <color indexed="8"/>
        <rFont val="宋体"/>
        <family val="0"/>
      </rPr>
      <t>明确项目建设模式、实施方案</t>
    </r>
  </si>
  <si>
    <r>
      <rPr>
        <sz val="10"/>
        <color indexed="8"/>
        <rFont val="宋体"/>
        <family val="0"/>
      </rPr>
      <t>启动前期招采工作，并形成初步方案报</t>
    </r>
  </si>
  <si>
    <r>
      <rPr>
        <sz val="10"/>
        <color indexed="8"/>
        <rFont val="宋体"/>
        <family val="0"/>
      </rPr>
      <t>东柳苑二期</t>
    </r>
  </si>
  <si>
    <r>
      <rPr>
        <sz val="10"/>
        <color indexed="8"/>
        <rFont val="宋体"/>
        <family val="0"/>
      </rPr>
      <t>新建安置房</t>
    </r>
    <r>
      <rPr>
        <sz val="10"/>
        <color indexed="8"/>
        <rFont val="Times New Roman"/>
        <family val="1"/>
      </rPr>
      <t>550</t>
    </r>
    <r>
      <rPr>
        <sz val="10"/>
        <color indexed="8"/>
        <rFont val="宋体"/>
        <family val="0"/>
      </rPr>
      <t>套，</t>
    </r>
    <r>
      <rPr>
        <sz val="10"/>
        <color indexed="8"/>
        <rFont val="Times New Roman"/>
        <family val="1"/>
      </rPr>
      <t>5</t>
    </r>
    <r>
      <rPr>
        <sz val="10"/>
        <color indexed="8"/>
        <rFont val="宋体"/>
        <family val="0"/>
      </rPr>
      <t>万平方米，及附属配套设施。</t>
    </r>
  </si>
  <si>
    <r>
      <rPr>
        <sz val="10"/>
        <color indexed="8"/>
        <rFont val="宋体"/>
        <family val="0"/>
      </rPr>
      <t>辑庆飞凤社区</t>
    </r>
    <r>
      <rPr>
        <sz val="10"/>
        <color indexed="8"/>
        <rFont val="Times New Roman"/>
        <family val="1"/>
      </rPr>
      <t>5</t>
    </r>
    <r>
      <rPr>
        <sz val="10"/>
        <color indexed="8"/>
        <rFont val="宋体"/>
        <family val="0"/>
      </rPr>
      <t>社安置小区</t>
    </r>
  </si>
  <si>
    <r>
      <rPr>
        <sz val="10"/>
        <color indexed="8"/>
        <rFont val="宋体"/>
        <family val="0"/>
      </rPr>
      <t>新建安置房</t>
    </r>
    <r>
      <rPr>
        <sz val="10"/>
        <color indexed="8"/>
        <rFont val="Times New Roman"/>
        <family val="1"/>
      </rPr>
      <t>5.3</t>
    </r>
    <r>
      <rPr>
        <sz val="10"/>
        <color indexed="8"/>
        <rFont val="宋体"/>
        <family val="0"/>
      </rPr>
      <t>万平方米，配套建设附属设施。</t>
    </r>
  </si>
  <si>
    <r>
      <rPr>
        <sz val="10"/>
        <color indexed="8"/>
        <rFont val="宋体"/>
        <family val="0"/>
      </rPr>
      <t>完善施工手续，做好恢复施工准备</t>
    </r>
  </si>
  <si>
    <r>
      <rPr>
        <sz val="10"/>
        <color indexed="8"/>
        <rFont val="宋体"/>
        <family val="0"/>
      </rPr>
      <t>辑庆镇飞凤社区</t>
    </r>
    <r>
      <rPr>
        <sz val="10"/>
        <color indexed="8"/>
        <rFont val="Times New Roman"/>
        <family val="1"/>
      </rPr>
      <t>6</t>
    </r>
    <r>
      <rPr>
        <sz val="10"/>
        <color indexed="8"/>
        <rFont val="宋体"/>
        <family val="0"/>
      </rPr>
      <t>社安置小区</t>
    </r>
  </si>
  <si>
    <r>
      <rPr>
        <sz val="10"/>
        <color indexed="8"/>
        <rFont val="宋体"/>
        <family val="0"/>
      </rPr>
      <t>新建安置房</t>
    </r>
    <r>
      <rPr>
        <sz val="10"/>
        <color indexed="8"/>
        <rFont val="Times New Roman"/>
        <family val="1"/>
      </rPr>
      <t>12</t>
    </r>
    <r>
      <rPr>
        <sz val="10"/>
        <color indexed="8"/>
        <rFont val="宋体"/>
        <family val="0"/>
      </rPr>
      <t>万平方米，配套建设附属设施。</t>
    </r>
  </si>
  <si>
    <r>
      <rPr>
        <sz val="10"/>
        <color indexed="8"/>
        <rFont val="宋体"/>
        <family val="0"/>
      </rPr>
      <t>德阳市民政精神卫生福利机构建设项目</t>
    </r>
  </si>
  <si>
    <r>
      <rPr>
        <sz val="10"/>
        <color indexed="8"/>
        <rFont val="宋体"/>
        <family val="0"/>
      </rPr>
      <t>项目设计床位</t>
    </r>
    <r>
      <rPr>
        <sz val="10"/>
        <color indexed="8"/>
        <rFont val="Times New Roman"/>
        <family val="1"/>
      </rPr>
      <t>500</t>
    </r>
    <r>
      <rPr>
        <sz val="10"/>
        <color indexed="8"/>
        <rFont val="宋体"/>
        <family val="0"/>
      </rPr>
      <t>张，</t>
    </r>
    <r>
      <rPr>
        <sz val="10"/>
        <color indexed="8"/>
        <rFont val="宋体"/>
        <family val="0"/>
      </rPr>
      <t>建筑规模约</t>
    </r>
    <r>
      <rPr>
        <sz val="10"/>
        <color indexed="8"/>
        <rFont val="Times New Roman"/>
        <family val="1"/>
      </rPr>
      <t>2.2</t>
    </r>
    <r>
      <rPr>
        <sz val="10"/>
        <color indexed="8"/>
        <rFont val="宋体"/>
        <family val="0"/>
      </rPr>
      <t>万平方米。建设内容包括门诊室、医疗室、工疗室、康复训练、护理照料、保障系统等设施用房。</t>
    </r>
  </si>
  <si>
    <r>
      <rPr>
        <sz val="10"/>
        <color indexed="8"/>
        <rFont val="宋体"/>
        <family val="0"/>
      </rPr>
      <t>完成项目可研报告</t>
    </r>
  </si>
  <si>
    <r>
      <rPr>
        <sz val="10"/>
        <color indexed="8"/>
        <rFont val="宋体"/>
        <family val="0"/>
      </rPr>
      <t>项目立项等前期工作</t>
    </r>
  </si>
  <si>
    <r>
      <rPr>
        <sz val="10"/>
        <color indexed="8"/>
        <rFont val="宋体"/>
        <family val="0"/>
      </rPr>
      <t>德阳市老年养护院（社会福利院）</t>
    </r>
  </si>
  <si>
    <r>
      <rPr>
        <sz val="10"/>
        <color indexed="8"/>
        <rFont val="宋体"/>
        <family val="0"/>
      </rPr>
      <t>预计建筑面积</t>
    </r>
    <r>
      <rPr>
        <sz val="10"/>
        <color indexed="8"/>
        <rFont val="Times New Roman"/>
        <family val="1"/>
      </rPr>
      <t>1.5</t>
    </r>
    <r>
      <rPr>
        <sz val="10"/>
        <color indexed="8"/>
        <rFont val="宋体"/>
        <family val="0"/>
      </rPr>
      <t>万平方米，设计床位</t>
    </r>
    <r>
      <rPr>
        <sz val="10"/>
        <color indexed="8"/>
        <rFont val="Times New Roman"/>
        <family val="1"/>
      </rPr>
      <t>300-500</t>
    </r>
    <r>
      <rPr>
        <sz val="10"/>
        <color indexed="8"/>
        <rFont val="宋体"/>
        <family val="0"/>
      </rPr>
      <t>张。建设内容包括老年人生活用房、入住服务用房、卫生保健用房、康复用房、娱乐用房、社会工作用房、行政办公用房、附属用房等。</t>
    </r>
  </si>
  <si>
    <r>
      <rPr>
        <sz val="10"/>
        <color indexed="8"/>
        <rFont val="宋体"/>
        <family val="0"/>
      </rPr>
      <t>德阳市烈士陵园</t>
    </r>
  </si>
  <si>
    <r>
      <rPr>
        <sz val="10"/>
        <color indexed="8"/>
        <rFont val="宋体"/>
        <family val="0"/>
      </rPr>
      <t>英烈广场约</t>
    </r>
    <r>
      <rPr>
        <sz val="10"/>
        <color indexed="8"/>
        <rFont val="Times New Roman"/>
        <family val="1"/>
      </rPr>
      <t>3000</t>
    </r>
    <r>
      <rPr>
        <sz val="10"/>
        <color indexed="8"/>
        <rFont val="宋体"/>
        <family val="0"/>
      </rPr>
      <t>平方米，烈士墓约</t>
    </r>
    <r>
      <rPr>
        <sz val="10"/>
        <color indexed="8"/>
        <rFont val="Times New Roman"/>
        <family val="1"/>
      </rPr>
      <t>6000</t>
    </r>
    <r>
      <rPr>
        <sz val="10"/>
        <color indexed="8"/>
        <rFont val="宋体"/>
        <family val="0"/>
      </rPr>
      <t>平方米，展陈馆约</t>
    </r>
    <r>
      <rPr>
        <sz val="10"/>
        <color indexed="8"/>
        <rFont val="Times New Roman"/>
        <family val="1"/>
      </rPr>
      <t>3000</t>
    </r>
    <r>
      <rPr>
        <sz val="10"/>
        <color indexed="8"/>
        <rFont val="宋体"/>
        <family val="0"/>
      </rPr>
      <t>平方米（含红色教育报告厅），烈士骨灰暂存间约</t>
    </r>
    <r>
      <rPr>
        <sz val="10"/>
        <color indexed="8"/>
        <rFont val="Times New Roman"/>
        <family val="1"/>
      </rPr>
      <t>100</t>
    </r>
    <r>
      <rPr>
        <sz val="10"/>
        <color indexed="8"/>
        <rFont val="宋体"/>
        <family val="0"/>
      </rPr>
      <t>平方米，安葬仪式厅</t>
    </r>
    <r>
      <rPr>
        <sz val="10"/>
        <color indexed="8"/>
        <rFont val="Times New Roman"/>
        <family val="1"/>
      </rPr>
      <t>300</t>
    </r>
    <r>
      <rPr>
        <sz val="10"/>
        <color indexed="8"/>
        <rFont val="宋体"/>
        <family val="0"/>
      </rPr>
      <t>平方米，陵园管理中心约</t>
    </r>
    <r>
      <rPr>
        <sz val="10"/>
        <color indexed="8"/>
        <rFont val="Times New Roman"/>
        <family val="1"/>
      </rPr>
      <t>900</t>
    </r>
    <r>
      <rPr>
        <sz val="10"/>
        <color indexed="8"/>
        <rFont val="宋体"/>
        <family val="0"/>
      </rPr>
      <t>平方米，其余为阶梯、绿植、雕塑等用地。</t>
    </r>
  </si>
  <si>
    <r>
      <rPr>
        <sz val="10"/>
        <color indexed="8"/>
        <rFont val="宋体"/>
        <family val="0"/>
      </rPr>
      <t>确定具体选址，正在公告比选委托第三方机构编制项目的可研报告</t>
    </r>
  </si>
  <si>
    <r>
      <rPr>
        <sz val="10"/>
        <color indexed="8"/>
        <rFont val="宋体"/>
        <family val="0"/>
      </rPr>
      <t>市退役军人局</t>
    </r>
  </si>
  <si>
    <r>
      <rPr>
        <sz val="10"/>
        <color indexed="8"/>
        <rFont val="宋体"/>
        <family val="0"/>
      </rPr>
      <t>德阳市文博中心</t>
    </r>
  </si>
  <si>
    <r>
      <rPr>
        <sz val="10"/>
        <color indexed="8"/>
        <rFont val="宋体"/>
        <family val="0"/>
      </rPr>
      <t>德阳市文博中心</t>
    </r>
    <r>
      <rPr>
        <sz val="10"/>
        <color indexed="8"/>
        <rFont val="Times New Roman"/>
        <family val="1"/>
      </rPr>
      <t>(</t>
    </r>
    <r>
      <rPr>
        <sz val="10"/>
        <color indexed="8"/>
        <rFont val="宋体"/>
        <family val="0"/>
      </rPr>
      <t>包含市博物馆、市科技馆、市史志馆</t>
    </r>
    <r>
      <rPr>
        <sz val="10"/>
        <color indexed="8"/>
        <rFont val="Times New Roman"/>
        <family val="1"/>
      </rPr>
      <t>)</t>
    </r>
    <r>
      <rPr>
        <sz val="10"/>
        <color indexed="8"/>
        <rFont val="宋体"/>
        <family val="0"/>
      </rPr>
      <t>；预计用地面积</t>
    </r>
    <r>
      <rPr>
        <sz val="10"/>
        <color indexed="8"/>
        <rFont val="Times New Roman"/>
        <family val="1"/>
      </rPr>
      <t>60</t>
    </r>
    <r>
      <rPr>
        <sz val="10"/>
        <color indexed="8"/>
        <rFont val="宋体"/>
        <family val="0"/>
      </rPr>
      <t>亩，预计建设规模</t>
    </r>
    <r>
      <rPr>
        <sz val="10"/>
        <color indexed="8"/>
        <rFont val="Times New Roman"/>
        <family val="1"/>
      </rPr>
      <t>:40000</t>
    </r>
    <r>
      <rPr>
        <sz val="10"/>
        <color indexed="8"/>
        <rFont val="宋体"/>
        <family val="0"/>
      </rPr>
      <t>平方米。</t>
    </r>
  </si>
  <si>
    <r>
      <rPr>
        <sz val="10"/>
        <color indexed="8"/>
        <rFont val="宋体"/>
        <family val="0"/>
      </rPr>
      <t>完成规划选址、可研、设计等</t>
    </r>
  </si>
  <si>
    <r>
      <rPr>
        <sz val="10"/>
        <color indexed="8"/>
        <rFont val="宋体"/>
        <family val="0"/>
      </rPr>
      <t>市文旅局</t>
    </r>
    <r>
      <rPr>
        <sz val="10"/>
        <color indexed="8"/>
        <rFont val="Times New Roman"/>
        <family val="1"/>
      </rPr>
      <t xml:space="preserve"> </t>
    </r>
  </si>
  <si>
    <r>
      <rPr>
        <sz val="10"/>
        <color indexed="8"/>
        <rFont val="宋体"/>
        <family val="0"/>
      </rPr>
      <t>市纪委监委廉政教育中心（留置中心）改扩建工程</t>
    </r>
  </si>
  <si>
    <r>
      <rPr>
        <sz val="10"/>
        <color indexed="8"/>
        <rFont val="宋体"/>
        <family val="0"/>
      </rPr>
      <t>扩建市纪委留置点约</t>
    </r>
    <r>
      <rPr>
        <sz val="10"/>
        <color indexed="8"/>
        <rFont val="Times New Roman"/>
        <family val="1"/>
      </rPr>
      <t>3</t>
    </r>
    <r>
      <rPr>
        <sz val="10"/>
        <color indexed="8"/>
        <rFont val="宋体"/>
        <family val="0"/>
      </rPr>
      <t>万平方米。</t>
    </r>
  </si>
  <si>
    <r>
      <rPr>
        <sz val="10"/>
        <color indexed="8"/>
        <rFont val="宋体"/>
        <family val="0"/>
      </rPr>
      <t>设计单位招标完成</t>
    </r>
  </si>
  <si>
    <r>
      <rPr>
        <sz val="10"/>
        <color indexed="8"/>
        <rFont val="宋体"/>
        <family val="0"/>
      </rPr>
      <t>勘察设计、监理招标完成</t>
    </r>
  </si>
  <si>
    <r>
      <rPr>
        <sz val="10"/>
        <color indexed="8"/>
        <rFont val="宋体"/>
        <family val="0"/>
      </rPr>
      <t>市纪委廉洁教育中心</t>
    </r>
  </si>
  <si>
    <r>
      <rPr>
        <sz val="10"/>
        <color indexed="8"/>
        <rFont val="宋体"/>
        <family val="0"/>
      </rPr>
      <t>市纪委监委</t>
    </r>
  </si>
  <si>
    <r>
      <rPr>
        <sz val="10"/>
        <color indexed="8"/>
        <rFont val="宋体"/>
        <family val="0"/>
      </rPr>
      <t>柳梢堰流域治理二期</t>
    </r>
  </si>
  <si>
    <r>
      <rPr>
        <sz val="10"/>
        <color indexed="8"/>
        <rFont val="宋体"/>
        <family val="0"/>
      </rPr>
      <t>用地面积约</t>
    </r>
    <r>
      <rPr>
        <sz val="10"/>
        <color indexed="8"/>
        <rFont val="Times New Roman"/>
        <family val="1"/>
      </rPr>
      <t>1950</t>
    </r>
    <r>
      <rPr>
        <sz val="10"/>
        <color indexed="8"/>
        <rFont val="宋体"/>
        <family val="0"/>
      </rPr>
      <t>亩，包含：景观绿化、湿地净化、步道、小品等。</t>
    </r>
  </si>
  <si>
    <r>
      <rPr>
        <sz val="10"/>
        <color indexed="8"/>
        <rFont val="宋体"/>
        <family val="0"/>
      </rPr>
      <t>无</t>
    </r>
  </si>
  <si>
    <r>
      <rPr>
        <sz val="10"/>
        <color indexed="8"/>
        <rFont val="宋体"/>
        <family val="0"/>
      </rPr>
      <t>市生态环境局、市自然资源局、市住建局</t>
    </r>
  </si>
  <si>
    <r>
      <rPr>
        <sz val="10"/>
        <color indexed="8"/>
        <rFont val="宋体"/>
        <family val="0"/>
      </rPr>
      <t>绵远河污水处理厂配套生态湿地项目</t>
    </r>
  </si>
  <si>
    <r>
      <rPr>
        <sz val="10"/>
        <color indexed="8"/>
        <rFont val="宋体"/>
        <family val="0"/>
      </rPr>
      <t>配套建设净化绵远河污水处理厂出水的湿地。</t>
    </r>
  </si>
  <si>
    <r>
      <rPr>
        <sz val="10"/>
        <color indexed="8"/>
        <rFont val="宋体"/>
        <family val="0"/>
      </rPr>
      <t>石亭江污水处理厂配套生态湿地项目</t>
    </r>
  </si>
  <si>
    <r>
      <rPr>
        <sz val="10"/>
        <color indexed="8"/>
        <rFont val="宋体"/>
        <family val="0"/>
      </rPr>
      <t>配套建设净化石亭江污水处理厂出水的湿地。</t>
    </r>
  </si>
  <si>
    <r>
      <rPr>
        <sz val="10"/>
        <color indexed="8"/>
        <rFont val="宋体"/>
        <family val="0"/>
      </rPr>
      <t>大熊猫国家公园创新示范区（中国熊猫谷）项目</t>
    </r>
  </si>
  <si>
    <t>绵竹市</t>
  </si>
  <si>
    <r>
      <rPr>
        <sz val="10"/>
        <color indexed="8"/>
        <rFont val="宋体"/>
        <family val="0"/>
      </rPr>
      <t>主要建设大熊猫科学研究院科研示范基地、大熊猫国际旅游度假区、大熊猫生物科技研发区、四川珍稀动植物保护研发区、大熊猫科普教育示范区、大熊猫国际交流展览区等。</t>
    </r>
  </si>
  <si>
    <r>
      <rPr>
        <sz val="10"/>
        <color indexed="8"/>
        <rFont val="宋体"/>
        <family val="0"/>
      </rPr>
      <t>注册成立项目公司并开始运行。完成项目可行性研究报告、概念规划方案。</t>
    </r>
  </si>
  <si>
    <r>
      <rPr>
        <sz val="10"/>
        <color indexed="8"/>
        <rFont val="宋体"/>
        <family val="0"/>
      </rPr>
      <t>争取纳入国家级规划、开展项目总体规划、启动项目用地报批等前期工作。</t>
    </r>
  </si>
  <si>
    <r>
      <rPr>
        <sz val="10"/>
        <color indexed="8"/>
        <rFont val="宋体"/>
        <family val="0"/>
      </rPr>
      <t>大熊猫生态旅游发展有限公司</t>
    </r>
  </si>
  <si>
    <t>天府数谷五大湖区重大生态保护和修复工程（二期）</t>
  </si>
  <si>
    <t>建设面积约8.22平方千米，建设内容包含人民渠、凯江、蚕丛湖、华强湖等的水体治理、生态保护、景观及运营。</t>
  </si>
  <si>
    <r>
      <rPr>
        <sz val="10"/>
        <color indexed="8"/>
        <rFont val="宋体"/>
        <family val="0"/>
      </rPr>
      <t>初步方案已完成，已纳入储备林开展前期工作</t>
    </r>
  </si>
  <si>
    <r>
      <rPr>
        <sz val="10"/>
        <color indexed="8"/>
        <rFont val="宋体"/>
        <family val="0"/>
      </rPr>
      <t>完成储备林项目实施的前期立项、设计审批工作</t>
    </r>
  </si>
  <si>
    <r>
      <rPr>
        <sz val="10"/>
        <color indexed="8"/>
        <rFont val="宋体"/>
        <family val="0"/>
      </rPr>
      <t>市生态环境局、市自然资源局</t>
    </r>
  </si>
  <si>
    <r>
      <rPr>
        <sz val="10"/>
        <color indexed="8"/>
        <rFont val="宋体"/>
        <family val="0"/>
      </rPr>
      <t>罗江区农田建设服务中心</t>
    </r>
  </si>
  <si>
    <r>
      <rPr>
        <sz val="11"/>
        <color indexed="8"/>
        <rFont val="宋体"/>
        <family val="0"/>
      </rPr>
      <t xml:space="preserve">农业农村局
唐世军
</t>
    </r>
    <r>
      <rPr>
        <sz val="11"/>
        <color indexed="8"/>
        <rFont val="Times New Roman"/>
        <family val="1"/>
      </rPr>
      <t>13547114261</t>
    </r>
  </si>
  <si>
    <r>
      <rPr>
        <sz val="10"/>
        <color indexed="8"/>
        <rFont val="宋体"/>
        <family val="0"/>
      </rPr>
      <t>广汉市</t>
    </r>
    <r>
      <rPr>
        <sz val="10"/>
        <color indexed="8"/>
        <rFont val="Times New Roman"/>
        <family val="1"/>
      </rPr>
      <t>2020</t>
    </r>
    <r>
      <rPr>
        <sz val="10"/>
        <color indexed="8"/>
        <rFont val="宋体"/>
        <family val="0"/>
      </rPr>
      <t>年高标准农田建设项目</t>
    </r>
  </si>
  <si>
    <r>
      <rPr>
        <sz val="10"/>
        <color indexed="8"/>
        <rFont val="宋体"/>
        <family val="0"/>
      </rPr>
      <t>建设高标准农田</t>
    </r>
    <r>
      <rPr>
        <sz val="10"/>
        <color indexed="8"/>
        <rFont val="Times New Roman"/>
        <family val="1"/>
      </rPr>
      <t>2.2</t>
    </r>
    <r>
      <rPr>
        <sz val="10"/>
        <color indexed="8"/>
        <rFont val="宋体"/>
        <family val="0"/>
      </rPr>
      <t>万亩（土地平整</t>
    </r>
    <r>
      <rPr>
        <sz val="10"/>
        <color indexed="8"/>
        <rFont val="Times New Roman"/>
        <family val="1"/>
      </rPr>
      <t>2099.42</t>
    </r>
    <r>
      <rPr>
        <sz val="10"/>
        <color indexed="8"/>
        <rFont val="宋体"/>
        <family val="0"/>
      </rPr>
      <t>亩；土壤改良</t>
    </r>
    <r>
      <rPr>
        <sz val="10"/>
        <color indexed="8"/>
        <rFont val="Times New Roman"/>
        <family val="1"/>
      </rPr>
      <t>4200</t>
    </r>
    <r>
      <rPr>
        <sz val="10"/>
        <color indexed="8"/>
        <rFont val="宋体"/>
        <family val="0"/>
      </rPr>
      <t>亩；灌溉与排水：机井</t>
    </r>
    <r>
      <rPr>
        <sz val="10"/>
        <color indexed="8"/>
        <rFont val="Times New Roman"/>
        <family val="1"/>
      </rPr>
      <t>2</t>
    </r>
    <r>
      <rPr>
        <sz val="10"/>
        <color indexed="8"/>
        <rFont val="宋体"/>
        <family val="0"/>
      </rPr>
      <t>口，新建</t>
    </r>
    <r>
      <rPr>
        <sz val="10"/>
        <color indexed="8"/>
        <rFont val="Times New Roman"/>
        <family val="1"/>
      </rPr>
      <t>/</t>
    </r>
    <r>
      <rPr>
        <sz val="10"/>
        <color indexed="8"/>
        <rFont val="宋体"/>
        <family val="0"/>
      </rPr>
      <t>整治衬砌渠系</t>
    </r>
    <r>
      <rPr>
        <sz val="10"/>
        <color indexed="8"/>
        <rFont val="Times New Roman"/>
        <family val="1"/>
      </rPr>
      <t>27.532</t>
    </r>
    <r>
      <rPr>
        <sz val="10"/>
        <color indexed="8"/>
        <rFont val="宋体"/>
        <family val="0"/>
      </rPr>
      <t>千米，高效节水灌溉</t>
    </r>
    <r>
      <rPr>
        <sz val="10"/>
        <color indexed="8"/>
        <rFont val="Times New Roman"/>
        <family val="1"/>
      </rPr>
      <t>1800</t>
    </r>
    <r>
      <rPr>
        <sz val="10"/>
        <color indexed="8"/>
        <rFont val="宋体"/>
        <family val="0"/>
      </rPr>
      <t>亩；机耕道新建</t>
    </r>
    <r>
      <rPr>
        <sz val="10"/>
        <color indexed="8"/>
        <rFont val="Times New Roman"/>
        <family val="1"/>
      </rPr>
      <t>41.293</t>
    </r>
    <r>
      <rPr>
        <sz val="10"/>
        <color indexed="8"/>
        <rFont val="宋体"/>
        <family val="0"/>
      </rPr>
      <t>千米，生产路新建</t>
    </r>
    <r>
      <rPr>
        <sz val="10"/>
        <color indexed="8"/>
        <rFont val="Times New Roman"/>
        <family val="1"/>
      </rPr>
      <t>0.918</t>
    </r>
    <r>
      <rPr>
        <sz val="10"/>
        <color indexed="8"/>
        <rFont val="宋体"/>
        <family val="0"/>
      </rPr>
      <t>千米。</t>
    </r>
  </si>
  <si>
    <r>
      <rPr>
        <sz val="10"/>
        <color indexed="8"/>
        <rFont val="宋体"/>
        <family val="0"/>
      </rPr>
      <t>广汉市农田建设服务中心</t>
    </r>
  </si>
  <si>
    <r>
      <rPr>
        <sz val="11"/>
        <color indexed="8"/>
        <rFont val="宋体"/>
        <family val="0"/>
      </rPr>
      <t xml:space="preserve">广汉市农业农村局
林杰
</t>
    </r>
    <r>
      <rPr>
        <sz val="11"/>
        <color indexed="8"/>
        <rFont val="Times New Roman"/>
        <family val="1"/>
      </rPr>
      <t>15008385187</t>
    </r>
  </si>
  <si>
    <r>
      <rPr>
        <sz val="10"/>
        <color indexed="8"/>
        <rFont val="宋体"/>
        <family val="0"/>
      </rPr>
      <t>什邡市乡村振兴基础设施配套</t>
    </r>
  </si>
  <si>
    <r>
      <rPr>
        <sz val="10"/>
        <color indexed="8"/>
        <rFont val="Times New Roman"/>
        <family val="1"/>
      </rPr>
      <t>1.</t>
    </r>
    <r>
      <rPr>
        <sz val="10"/>
        <color indexed="8"/>
        <rFont val="宋体"/>
        <family val="0"/>
      </rPr>
      <t>雪茄风情绿道；</t>
    </r>
    <r>
      <rPr>
        <sz val="10"/>
        <color indexed="8"/>
        <rFont val="Times New Roman"/>
        <family val="1"/>
      </rPr>
      <t>2.</t>
    </r>
    <r>
      <rPr>
        <sz val="10"/>
        <color indexed="8"/>
        <rFont val="宋体"/>
        <family val="0"/>
      </rPr>
      <t>雪茄大道及其他道路改造；</t>
    </r>
    <r>
      <rPr>
        <sz val="10"/>
        <color indexed="8"/>
        <rFont val="Times New Roman"/>
        <family val="1"/>
      </rPr>
      <t>3.</t>
    </r>
    <r>
      <rPr>
        <sz val="10"/>
        <color indexed="8"/>
        <rFont val="宋体"/>
        <family val="0"/>
      </rPr>
      <t>电力线路扩容改造；</t>
    </r>
    <r>
      <rPr>
        <sz val="10"/>
        <color indexed="8"/>
        <rFont val="Times New Roman"/>
        <family val="1"/>
      </rPr>
      <t>4.</t>
    </r>
    <r>
      <rPr>
        <sz val="10"/>
        <color indexed="8"/>
        <rFont val="宋体"/>
        <family val="0"/>
      </rPr>
      <t>自来水厂建设；</t>
    </r>
    <r>
      <rPr>
        <sz val="10"/>
        <color indexed="8"/>
        <rFont val="Times New Roman"/>
        <family val="1"/>
      </rPr>
      <t>5.</t>
    </r>
    <r>
      <rPr>
        <sz val="10"/>
        <color indexed="8"/>
        <rFont val="宋体"/>
        <family val="0"/>
      </rPr>
      <t>污水处理厂；</t>
    </r>
    <r>
      <rPr>
        <sz val="10"/>
        <color indexed="8"/>
        <rFont val="Times New Roman"/>
        <family val="1"/>
      </rPr>
      <t>6.</t>
    </r>
    <r>
      <rPr>
        <sz val="10"/>
        <color indexed="8"/>
        <rFont val="宋体"/>
        <family val="0"/>
      </rPr>
      <t>垃圾分类回收设施；</t>
    </r>
    <r>
      <rPr>
        <sz val="10"/>
        <color indexed="8"/>
        <rFont val="Times New Roman"/>
        <family val="1"/>
      </rPr>
      <t>7.</t>
    </r>
    <r>
      <rPr>
        <sz val="10"/>
        <color indexed="8"/>
        <rFont val="宋体"/>
        <family val="0"/>
      </rPr>
      <t>旅游公园建设；</t>
    </r>
    <r>
      <rPr>
        <sz val="10"/>
        <color indexed="8"/>
        <rFont val="Times New Roman"/>
        <family val="1"/>
      </rPr>
      <t>8.</t>
    </r>
    <r>
      <rPr>
        <sz val="10"/>
        <color indexed="8"/>
        <rFont val="宋体"/>
        <family val="0"/>
      </rPr>
      <t>乡村公益墓地建设；</t>
    </r>
    <r>
      <rPr>
        <sz val="10"/>
        <color indexed="8"/>
        <rFont val="Times New Roman"/>
        <family val="1"/>
      </rPr>
      <t>9.</t>
    </r>
    <r>
      <rPr>
        <sz val="10"/>
        <color indexed="8"/>
        <rFont val="宋体"/>
        <family val="0"/>
      </rPr>
      <t>绿化及乡村公共设施；</t>
    </r>
    <r>
      <rPr>
        <sz val="10"/>
        <color indexed="8"/>
        <rFont val="Times New Roman"/>
        <family val="1"/>
      </rPr>
      <t>10.</t>
    </r>
    <r>
      <rPr>
        <sz val="10"/>
        <color indexed="8"/>
        <rFont val="宋体"/>
        <family val="0"/>
      </rPr>
      <t>乡风文艺群落建设；</t>
    </r>
    <r>
      <rPr>
        <sz val="10"/>
        <color indexed="8"/>
        <rFont val="Times New Roman"/>
        <family val="1"/>
      </rPr>
      <t>11.</t>
    </r>
    <r>
      <rPr>
        <sz val="10"/>
        <color indexed="8"/>
        <rFont val="宋体"/>
        <family val="0"/>
      </rPr>
      <t>老院落改造；</t>
    </r>
    <r>
      <rPr>
        <sz val="10"/>
        <color indexed="8"/>
        <rFont val="Times New Roman"/>
        <family val="1"/>
      </rPr>
      <t>12.</t>
    </r>
    <r>
      <rPr>
        <sz val="10"/>
        <color indexed="8"/>
        <rFont val="宋体"/>
        <family val="0"/>
      </rPr>
      <t>土地整理。</t>
    </r>
  </si>
  <si>
    <t xml:space="preserve">什邡皂角街道办
</t>
  </si>
  <si>
    <r>
      <rPr>
        <sz val="11"/>
        <color indexed="8"/>
        <rFont val="宋体"/>
        <family val="0"/>
      </rPr>
      <t>什邡市农业农村局何姝莉</t>
    </r>
    <r>
      <rPr>
        <sz val="11"/>
        <color indexed="8"/>
        <rFont val="Times New Roman"/>
        <family val="1"/>
      </rPr>
      <t>13198283568</t>
    </r>
  </si>
  <si>
    <r>
      <rPr>
        <sz val="10"/>
        <color indexed="8"/>
        <rFont val="宋体"/>
        <family val="0"/>
      </rPr>
      <t>什邡市畜禽粪污资源化利用整县推进项目</t>
    </r>
  </si>
  <si>
    <r>
      <rPr>
        <sz val="10"/>
        <color indexed="8"/>
        <rFont val="Times New Roman"/>
        <family val="1"/>
      </rPr>
      <t>56</t>
    </r>
    <r>
      <rPr>
        <sz val="10"/>
        <color indexed="8"/>
        <rFont val="宋体"/>
        <family val="0"/>
      </rPr>
      <t>个规模养殖场设施升级改造，粪污集中处理中心建设，粪污转运体系建设，畜禽粪污资源化利用种植产业基地设施建设。</t>
    </r>
  </si>
  <si>
    <r>
      <rPr>
        <sz val="10"/>
        <color indexed="8"/>
        <rFont val="宋体"/>
        <family val="0"/>
      </rPr>
      <t>什邡市农业农村局</t>
    </r>
    <r>
      <rPr>
        <sz val="10"/>
        <color indexed="8"/>
        <rFont val="Times New Roman"/>
        <family val="1"/>
      </rPr>
      <t xml:space="preserve">                 </t>
    </r>
  </si>
  <si>
    <r>
      <rPr>
        <sz val="10"/>
        <color indexed="8"/>
        <rFont val="宋体"/>
        <family val="0"/>
      </rPr>
      <t>什邡市高标准农田建设项目</t>
    </r>
  </si>
  <si>
    <r>
      <rPr>
        <sz val="10"/>
        <color indexed="8"/>
        <rFont val="宋体"/>
        <family val="0"/>
      </rPr>
      <t>建设高标准农田</t>
    </r>
    <r>
      <rPr>
        <sz val="10"/>
        <color indexed="8"/>
        <rFont val="Times New Roman"/>
        <family val="1"/>
      </rPr>
      <t>3.8</t>
    </r>
    <r>
      <rPr>
        <sz val="10"/>
        <color indexed="8"/>
        <rFont val="宋体"/>
        <family val="0"/>
      </rPr>
      <t>万亩，包括田网、路网、渠网和耕地地力建设。</t>
    </r>
  </si>
  <si>
    <r>
      <rPr>
        <sz val="10"/>
        <color indexed="8"/>
        <rFont val="宋体"/>
        <family val="0"/>
      </rPr>
      <t>主体工程完工</t>
    </r>
  </si>
  <si>
    <r>
      <rPr>
        <sz val="10"/>
        <color indexed="8"/>
        <rFont val="宋体"/>
        <family val="0"/>
      </rPr>
      <t>什邡市农业综合开发服务中心</t>
    </r>
    <r>
      <rPr>
        <sz val="10"/>
        <color indexed="8"/>
        <rFont val="Times New Roman"/>
        <family val="1"/>
      </rPr>
      <t xml:space="preserve">               </t>
    </r>
  </si>
  <si>
    <r>
      <rPr>
        <sz val="10"/>
        <color indexed="8"/>
        <rFont val="宋体"/>
        <family val="0"/>
      </rPr>
      <t>绵竹市高标准农田建设项目</t>
    </r>
  </si>
  <si>
    <r>
      <rPr>
        <sz val="10"/>
        <color indexed="8"/>
        <rFont val="宋体"/>
        <family val="0"/>
      </rPr>
      <t>建设高标准农田</t>
    </r>
    <r>
      <rPr>
        <sz val="10"/>
        <color indexed="8"/>
        <rFont val="Times New Roman"/>
        <family val="1"/>
      </rPr>
      <t>4.4</t>
    </r>
    <r>
      <rPr>
        <sz val="10"/>
        <color indexed="8"/>
        <rFont val="宋体"/>
        <family val="0"/>
      </rPr>
      <t>万亩</t>
    </r>
    <r>
      <rPr>
        <sz val="10"/>
        <color indexed="8"/>
        <rFont val="Times New Roman"/>
        <family val="1"/>
      </rPr>
      <t>(</t>
    </r>
    <r>
      <rPr>
        <sz val="10"/>
        <color indexed="8"/>
        <rFont val="宋体"/>
        <family val="0"/>
      </rPr>
      <t>高效节水灌溉</t>
    </r>
    <r>
      <rPr>
        <sz val="10"/>
        <color indexed="8"/>
        <rFont val="Times New Roman"/>
        <family val="1"/>
      </rPr>
      <t>0.21</t>
    </r>
    <r>
      <rPr>
        <sz val="10"/>
        <color indexed="8"/>
        <rFont val="宋体"/>
        <family val="0"/>
      </rPr>
      <t>万亩），配套建设灌排渠系、田间道路等工程。</t>
    </r>
  </si>
  <si>
    <t>项目完工</t>
  </si>
  <si>
    <r>
      <rPr>
        <sz val="10"/>
        <color indexed="8"/>
        <rFont val="宋体"/>
        <family val="0"/>
      </rPr>
      <t>绵竹市农业技术推广中心</t>
    </r>
    <r>
      <rPr>
        <sz val="10"/>
        <color indexed="8"/>
        <rFont val="Times New Roman"/>
        <family val="1"/>
      </rPr>
      <t xml:space="preserve"> </t>
    </r>
  </si>
  <si>
    <r>
      <rPr>
        <sz val="11"/>
        <color indexed="8"/>
        <rFont val="宋体"/>
        <family val="0"/>
      </rPr>
      <t xml:space="preserve">市农业农村局
彭年模
</t>
    </r>
    <r>
      <rPr>
        <sz val="11"/>
        <color indexed="8"/>
        <rFont val="Times New Roman"/>
        <family val="1"/>
      </rPr>
      <t>13909026647</t>
    </r>
  </si>
  <si>
    <t>中省资金、债券资金</t>
  </si>
  <si>
    <r>
      <rPr>
        <sz val="10"/>
        <color indexed="8"/>
        <rFont val="宋体"/>
        <family val="0"/>
      </rPr>
      <t>中江县</t>
    </r>
    <r>
      <rPr>
        <sz val="10"/>
        <color indexed="8"/>
        <rFont val="Times New Roman"/>
        <family val="1"/>
      </rPr>
      <t>2020</t>
    </r>
    <r>
      <rPr>
        <sz val="10"/>
        <color indexed="8"/>
        <rFont val="宋体"/>
        <family val="0"/>
      </rPr>
      <t>年高标准农田建设项目（一期）</t>
    </r>
  </si>
  <si>
    <r>
      <rPr>
        <sz val="10"/>
        <color indexed="8"/>
        <rFont val="宋体"/>
        <family val="0"/>
      </rPr>
      <t>建设高标准农田</t>
    </r>
    <r>
      <rPr>
        <sz val="10"/>
        <color indexed="8"/>
        <rFont val="Times New Roman"/>
        <family val="1"/>
      </rPr>
      <t>5.4</t>
    </r>
    <r>
      <rPr>
        <sz val="10"/>
        <color indexed="8"/>
        <rFont val="宋体"/>
        <family val="0"/>
      </rPr>
      <t>万亩。</t>
    </r>
  </si>
  <si>
    <t xml:space="preserve">中江县土肥站
</t>
  </si>
  <si>
    <r>
      <rPr>
        <sz val="11"/>
        <color indexed="8"/>
        <rFont val="宋体"/>
        <family val="0"/>
      </rPr>
      <t>中江县农业农村局
李亚男：</t>
    </r>
    <r>
      <rPr>
        <sz val="11"/>
        <color indexed="8"/>
        <rFont val="Times New Roman"/>
        <family val="1"/>
      </rPr>
      <t xml:space="preserve">13378132011
</t>
    </r>
  </si>
  <si>
    <r>
      <rPr>
        <b/>
        <sz val="10"/>
        <color indexed="8"/>
        <rFont val="宋体"/>
        <family val="0"/>
      </rPr>
      <t>（五）</t>
    </r>
  </si>
  <si>
    <r>
      <rPr>
        <b/>
        <sz val="10"/>
        <color indexed="8"/>
        <rFont val="宋体"/>
        <family val="0"/>
      </rPr>
      <t>水利</t>
    </r>
  </si>
  <si>
    <r>
      <rPr>
        <sz val="10"/>
        <color indexed="8"/>
        <rFont val="宋体"/>
        <family val="0"/>
      </rPr>
      <t>青衣江路闸桥工程</t>
    </r>
  </si>
  <si>
    <t>设计库容206万立方米，正常蓄水位494米，回水长度4.3千米，共设置闸门17孔，单孔宽度16米。</t>
  </si>
  <si>
    <r>
      <rPr>
        <sz val="10"/>
        <color indexed="8"/>
        <rFont val="宋体"/>
        <family val="0"/>
      </rPr>
      <t>完成水下基础部分施工</t>
    </r>
  </si>
  <si>
    <r>
      <rPr>
        <sz val="10"/>
        <color indexed="8"/>
        <rFont val="宋体"/>
        <family val="0"/>
      </rPr>
      <t>德阳市旌湖水闸管理处</t>
    </r>
    <r>
      <rPr>
        <sz val="10"/>
        <color indexed="8"/>
        <rFont val="Times New Roman"/>
        <family val="1"/>
      </rPr>
      <t xml:space="preserve"> </t>
    </r>
  </si>
  <si>
    <r>
      <rPr>
        <sz val="10"/>
        <color indexed="8"/>
        <rFont val="宋体"/>
        <family val="0"/>
      </rPr>
      <t>市水利局</t>
    </r>
  </si>
  <si>
    <r>
      <rPr>
        <sz val="11"/>
        <color indexed="8"/>
        <rFont val="宋体"/>
        <family val="0"/>
      </rPr>
      <t>曹洪涛</t>
    </r>
    <r>
      <rPr>
        <sz val="11"/>
        <color indexed="8"/>
        <rFont val="Times New Roman"/>
        <family val="1"/>
      </rPr>
      <t>13778234434</t>
    </r>
  </si>
  <si>
    <r>
      <rPr>
        <sz val="10"/>
        <color indexed="8"/>
        <rFont val="宋体"/>
        <family val="0"/>
      </rPr>
      <t>广汉粟米堰迁建工程</t>
    </r>
  </si>
  <si>
    <r>
      <rPr>
        <sz val="10"/>
        <color indexed="8"/>
        <rFont val="宋体"/>
        <family val="0"/>
      </rPr>
      <t>粟米堰灌区在原坝址下游约</t>
    </r>
    <r>
      <rPr>
        <sz val="10"/>
        <color indexed="8"/>
        <rFont val="Times New Roman"/>
        <family val="1"/>
      </rPr>
      <t>150</t>
    </r>
    <r>
      <rPr>
        <sz val="10"/>
        <color indexed="8"/>
        <rFont val="宋体"/>
        <family val="0"/>
      </rPr>
      <t>米处迁建粟米堰拦河坝；左右两岸加高或新建护岸与上下游已建堤防相接；在拦河坝左岸新建两孔总宽</t>
    </r>
    <r>
      <rPr>
        <sz val="10"/>
        <color indexed="8"/>
        <rFont val="Times New Roman"/>
        <family val="1"/>
      </rPr>
      <t>20</t>
    </r>
    <r>
      <rPr>
        <sz val="10"/>
        <color indexed="8"/>
        <rFont val="宋体"/>
        <family val="0"/>
      </rPr>
      <t>米的泄洪闸；对进水闸进行重建；新建白土河排水渠等。</t>
    </r>
  </si>
  <si>
    <t xml:space="preserve">广汉市水利服务中心
</t>
  </si>
  <si>
    <t>新增项目</t>
  </si>
  <si>
    <r>
      <rPr>
        <sz val="10"/>
        <color indexed="8"/>
        <rFont val="宋体"/>
        <family val="0"/>
      </rPr>
      <t>中江县凯江－小东河水利基础设施网络建设（水系连通）鹰嘴岩水库项目</t>
    </r>
  </si>
  <si>
    <r>
      <rPr>
        <sz val="10"/>
        <color indexed="8"/>
        <rFont val="宋体"/>
        <family val="0"/>
      </rPr>
      <t>新建总库容</t>
    </r>
    <r>
      <rPr>
        <sz val="10"/>
        <color indexed="8"/>
        <rFont val="Times New Roman"/>
        <family val="1"/>
      </rPr>
      <t>187</t>
    </r>
    <r>
      <rPr>
        <sz val="10"/>
        <color indexed="8"/>
        <rFont val="宋体"/>
        <family val="0"/>
      </rPr>
      <t>万立方米小（</t>
    </r>
    <r>
      <rPr>
        <sz val="10"/>
        <color indexed="8"/>
        <rFont val="Times New Roman"/>
        <family val="1"/>
      </rPr>
      <t>1</t>
    </r>
    <r>
      <rPr>
        <sz val="10"/>
        <color indexed="8"/>
        <rFont val="宋体"/>
        <family val="0"/>
      </rPr>
      <t>）型水库一座。</t>
    </r>
  </si>
  <si>
    <r>
      <rPr>
        <sz val="10"/>
        <color indexed="8"/>
        <rFont val="宋体"/>
        <family val="0"/>
      </rPr>
      <t>防渗排水工程全部完成；闸室工程约</t>
    </r>
    <r>
      <rPr>
        <sz val="10"/>
        <color indexed="8"/>
        <rFont val="Times New Roman"/>
        <family val="1"/>
      </rPr>
      <t>80%</t>
    </r>
    <r>
      <rPr>
        <sz val="10"/>
        <color indexed="8"/>
        <rFont val="宋体"/>
        <family val="0"/>
      </rPr>
      <t>；消能防冲工程约全部完成；两岸连接工程全部完成；金属结构工程约</t>
    </r>
    <r>
      <rPr>
        <sz val="10"/>
        <color indexed="8"/>
        <rFont val="Times New Roman"/>
        <family val="1"/>
      </rPr>
      <t>50%</t>
    </r>
  </si>
  <si>
    <t xml:space="preserve">中江县水利水电技术推广中心
</t>
  </si>
  <si>
    <r>
      <rPr>
        <sz val="11"/>
        <color indexed="8"/>
        <rFont val="宋体"/>
        <family val="0"/>
      </rPr>
      <t>中江县水利局
兰康：</t>
    </r>
    <r>
      <rPr>
        <sz val="11"/>
        <color indexed="8"/>
        <rFont val="Times New Roman"/>
        <family val="1"/>
      </rPr>
      <t>15183839969</t>
    </r>
  </si>
  <si>
    <r>
      <rPr>
        <sz val="10"/>
        <color indexed="8"/>
        <rFont val="宋体"/>
        <family val="0"/>
      </rPr>
      <t>中江县龙家咀水闸除险加固整治工程</t>
    </r>
  </si>
  <si>
    <r>
      <rPr>
        <sz val="10"/>
        <color indexed="8"/>
        <rFont val="宋体"/>
        <family val="0"/>
      </rPr>
      <t>拆除原病险水闸，新建大（</t>
    </r>
    <r>
      <rPr>
        <sz val="10"/>
        <color indexed="8"/>
        <rFont val="Times New Roman"/>
        <family val="1"/>
      </rPr>
      <t>2</t>
    </r>
    <r>
      <rPr>
        <sz val="10"/>
        <color indexed="8"/>
        <rFont val="宋体"/>
        <family val="0"/>
      </rPr>
      <t>）型水闸一座，共布置</t>
    </r>
    <r>
      <rPr>
        <sz val="10"/>
        <color indexed="8"/>
        <rFont val="Times New Roman"/>
        <family val="1"/>
      </rPr>
      <t>13</t>
    </r>
    <r>
      <rPr>
        <sz val="10"/>
        <color indexed="8"/>
        <rFont val="宋体"/>
        <family val="0"/>
      </rPr>
      <t>孔泄水闸孔，拦河闸总宽</t>
    </r>
    <r>
      <rPr>
        <sz val="10"/>
        <color indexed="8"/>
        <rFont val="Times New Roman"/>
        <family val="1"/>
      </rPr>
      <t>198</t>
    </r>
    <r>
      <rPr>
        <sz val="10"/>
        <color indexed="8"/>
        <rFont val="宋体"/>
        <family val="0"/>
      </rPr>
      <t>米，正常蓄水位</t>
    </r>
    <r>
      <rPr>
        <sz val="10"/>
        <color indexed="8"/>
        <rFont val="Times New Roman"/>
        <family val="1"/>
      </rPr>
      <t>420.5</t>
    </r>
    <r>
      <rPr>
        <sz val="10"/>
        <color indexed="8"/>
        <rFont val="宋体"/>
        <family val="0"/>
      </rPr>
      <t>米。</t>
    </r>
  </si>
  <si>
    <r>
      <rPr>
        <sz val="10"/>
        <color indexed="8"/>
        <rFont val="宋体"/>
        <family val="0"/>
      </rPr>
      <t>全部完工</t>
    </r>
  </si>
  <si>
    <r>
      <rPr>
        <sz val="10"/>
        <color indexed="8"/>
        <rFont val="宋体"/>
        <family val="0"/>
      </rPr>
      <t>响滩子右干渠续建配套与节水改造</t>
    </r>
  </si>
  <si>
    <t>整治长度24.157千米。整治明渠重建节制闸、重建泄洪闸，整治隧洞，整治、新建暗渠，放水洞，山溪接水，山洪渡拆除重建，人行桥拆除重建梯步。</t>
  </si>
  <si>
    <t xml:space="preserve">中江县水利技术推广中心
</t>
  </si>
  <si>
    <r>
      <rPr>
        <sz val="10"/>
        <color indexed="8"/>
        <rFont val="宋体"/>
        <family val="0"/>
      </rPr>
      <t>二</t>
    </r>
  </si>
  <si>
    <r>
      <rPr>
        <b/>
        <sz val="10"/>
        <color indexed="8"/>
        <rFont val="宋体"/>
        <family val="0"/>
      </rPr>
      <t>产业项目</t>
    </r>
  </si>
  <si>
    <r>
      <rPr>
        <b/>
        <sz val="10"/>
        <color indexed="8"/>
        <rFont val="宋体"/>
        <family val="0"/>
      </rPr>
      <t>工业</t>
    </r>
  </si>
  <si>
    <r>
      <rPr>
        <sz val="10"/>
        <color indexed="8"/>
        <rFont val="宋体"/>
        <family val="0"/>
      </rPr>
      <t>旌阳区智能制造产业园建设项目</t>
    </r>
  </si>
  <si>
    <r>
      <rPr>
        <sz val="10"/>
        <color indexed="8"/>
        <rFont val="宋体"/>
        <family val="0"/>
      </rPr>
      <t>建设新建标准厂房、倒班房、产品分拣、配送中心、办公用房及相关配套设施，建筑面积</t>
    </r>
    <r>
      <rPr>
        <sz val="10"/>
        <color indexed="8"/>
        <rFont val="Times New Roman"/>
        <family val="1"/>
      </rPr>
      <t>22.6</t>
    </r>
    <r>
      <rPr>
        <sz val="10"/>
        <color indexed="8"/>
        <rFont val="宋体"/>
        <family val="0"/>
      </rPr>
      <t>万平方米。</t>
    </r>
  </si>
  <si>
    <t>新开工调续建</t>
  </si>
  <si>
    <t>罗江通融新型材料项目</t>
  </si>
  <si>
    <r>
      <rPr>
        <sz val="10"/>
        <color indexed="8"/>
        <rFont val="宋体"/>
        <family val="0"/>
      </rPr>
      <t>厂房建筑面积</t>
    </r>
    <r>
      <rPr>
        <sz val="10"/>
        <color indexed="8"/>
        <rFont val="Times New Roman"/>
        <family val="1"/>
      </rPr>
      <t>6</t>
    </r>
    <r>
      <rPr>
        <sz val="10"/>
        <color indexed="8"/>
        <rFont val="宋体"/>
        <family val="0"/>
      </rPr>
      <t>万平方米，建设年产</t>
    </r>
    <r>
      <rPr>
        <sz val="10"/>
        <color indexed="8"/>
        <rFont val="Times New Roman"/>
        <family val="1"/>
      </rPr>
      <t>25</t>
    </r>
    <r>
      <rPr>
        <sz val="10"/>
        <color indexed="8"/>
        <rFont val="宋体"/>
        <family val="0"/>
      </rPr>
      <t>万吨</t>
    </r>
    <r>
      <rPr>
        <sz val="10"/>
        <color indexed="8"/>
        <rFont val="Times New Roman"/>
        <family val="1"/>
      </rPr>
      <t>PET</t>
    </r>
    <r>
      <rPr>
        <sz val="10"/>
        <color indexed="8"/>
        <rFont val="宋体"/>
        <family val="0"/>
      </rPr>
      <t>（涤纶树脂）切片生产线</t>
    </r>
    <r>
      <rPr>
        <sz val="10"/>
        <color indexed="8"/>
        <rFont val="Times New Roman"/>
        <family val="1"/>
      </rPr>
      <t>2</t>
    </r>
    <r>
      <rPr>
        <sz val="10"/>
        <color indexed="8"/>
        <rFont val="宋体"/>
        <family val="0"/>
      </rPr>
      <t>条。</t>
    </r>
  </si>
  <si>
    <r>
      <rPr>
        <sz val="10"/>
        <color indexed="8"/>
        <rFont val="宋体"/>
        <family val="0"/>
      </rPr>
      <t>完成总工程量的</t>
    </r>
    <r>
      <rPr>
        <sz val="10"/>
        <color indexed="8"/>
        <rFont val="Times New Roman"/>
        <family val="1"/>
      </rPr>
      <t>80%</t>
    </r>
  </si>
  <si>
    <t xml:space="preserve">四川通融统筹城乡建设投资有限公司
</t>
  </si>
  <si>
    <t>罗江区人民政府</t>
  </si>
  <si>
    <t>市科技局</t>
  </si>
  <si>
    <t>汉江PET换了个名字</t>
  </si>
  <si>
    <r>
      <rPr>
        <sz val="10"/>
        <color indexed="8"/>
        <rFont val="宋体"/>
        <family val="0"/>
      </rPr>
      <t>罗江流能粉体智能装备及新材料项目</t>
    </r>
  </si>
  <si>
    <r>
      <rPr>
        <sz val="10"/>
        <color indexed="8"/>
        <rFont val="宋体"/>
        <family val="0"/>
      </rPr>
      <t>建设标准厂房、办公用房及相关配套设施，建成年产</t>
    </r>
    <r>
      <rPr>
        <sz val="10"/>
        <color indexed="8"/>
        <rFont val="Times New Roman"/>
        <family val="1"/>
      </rPr>
      <t>500</t>
    </r>
    <r>
      <rPr>
        <sz val="10"/>
        <color indexed="8"/>
        <rFont val="宋体"/>
        <family val="0"/>
      </rPr>
      <t>台套超细粉体装备、年产超细粉体材料</t>
    </r>
    <r>
      <rPr>
        <sz val="10"/>
        <color indexed="8"/>
        <rFont val="Times New Roman"/>
        <family val="1"/>
      </rPr>
      <t>5</t>
    </r>
    <r>
      <rPr>
        <sz val="10"/>
        <color indexed="8"/>
        <rFont val="宋体"/>
        <family val="0"/>
      </rPr>
      <t>万吨的现代化工厂。</t>
    </r>
  </si>
  <si>
    <r>
      <rPr>
        <sz val="10"/>
        <color indexed="8"/>
        <rFont val="宋体"/>
        <family val="0"/>
      </rPr>
      <t>四川流能微纳技术有限公司</t>
    </r>
  </si>
  <si>
    <r>
      <rPr>
        <sz val="11"/>
        <color indexed="8"/>
        <rFont val="宋体"/>
        <family val="0"/>
      </rPr>
      <t>经开区张光耀</t>
    </r>
    <r>
      <rPr>
        <sz val="11"/>
        <color indexed="8"/>
        <rFont val="Times New Roman"/>
        <family val="1"/>
      </rPr>
      <t>13982095714</t>
    </r>
  </si>
  <si>
    <r>
      <rPr>
        <sz val="10"/>
        <color indexed="8"/>
        <rFont val="宋体"/>
        <family val="0"/>
      </rPr>
      <t>罗江裕达池窑拉丝生产项目</t>
    </r>
  </si>
  <si>
    <r>
      <rPr>
        <sz val="10"/>
        <color indexed="8"/>
        <rFont val="宋体"/>
        <family val="0"/>
      </rPr>
      <t>建设厂房、综合办公楼及附属设施约</t>
    </r>
    <r>
      <rPr>
        <sz val="10"/>
        <color indexed="8"/>
        <rFont val="Times New Roman"/>
        <family val="1"/>
      </rPr>
      <t>2.3</t>
    </r>
    <r>
      <rPr>
        <sz val="10"/>
        <color indexed="8"/>
        <rFont val="宋体"/>
        <family val="0"/>
      </rPr>
      <t>万平方米，购置国产</t>
    </r>
    <r>
      <rPr>
        <sz val="10"/>
        <color indexed="8"/>
        <rFont val="Times New Roman"/>
        <family val="1"/>
      </rPr>
      <t>2</t>
    </r>
    <r>
      <rPr>
        <sz val="10"/>
        <color indexed="8"/>
        <rFont val="宋体"/>
        <family val="0"/>
      </rPr>
      <t>分拉丝机</t>
    </r>
    <r>
      <rPr>
        <sz val="10"/>
        <color indexed="8"/>
        <rFont val="Times New Roman"/>
        <family val="1"/>
      </rPr>
      <t>60</t>
    </r>
    <r>
      <rPr>
        <sz val="10"/>
        <color indexed="8"/>
        <rFont val="宋体"/>
        <family val="0"/>
      </rPr>
      <t>台，建成</t>
    </r>
    <r>
      <rPr>
        <sz val="10"/>
        <color indexed="8"/>
        <rFont val="Times New Roman"/>
        <family val="1"/>
      </rPr>
      <t>2</t>
    </r>
    <r>
      <rPr>
        <sz val="10"/>
        <color indexed="8"/>
        <rFont val="宋体"/>
        <family val="0"/>
      </rPr>
      <t>万吨高性能特种玻璃纤维池窑拉丝生产线一条。</t>
    </r>
  </si>
  <si>
    <r>
      <rPr>
        <sz val="10"/>
        <color indexed="8"/>
        <rFont val="宋体"/>
        <family val="0"/>
      </rPr>
      <t>四川裕达特种玻璃纤维公司</t>
    </r>
  </si>
  <si>
    <r>
      <rPr>
        <sz val="10"/>
        <color indexed="8"/>
        <rFont val="宋体"/>
        <family val="0"/>
      </rPr>
      <t>罗江蜀福本高精密零部件生产项目</t>
    </r>
  </si>
  <si>
    <r>
      <rPr>
        <sz val="10"/>
        <color indexed="8"/>
        <rFont val="宋体"/>
        <family val="0"/>
      </rPr>
      <t>建设生产车间</t>
    </r>
    <r>
      <rPr>
        <sz val="10"/>
        <color indexed="8"/>
        <rFont val="Times New Roman"/>
        <family val="1"/>
      </rPr>
      <t>4</t>
    </r>
    <r>
      <rPr>
        <sz val="10"/>
        <color indexed="8"/>
        <rFont val="宋体"/>
        <family val="0"/>
      </rPr>
      <t>跨及其他辅助工程，购置数控车床</t>
    </r>
    <r>
      <rPr>
        <sz val="10"/>
        <color indexed="8"/>
        <rFont val="Times New Roman"/>
        <family val="1"/>
      </rPr>
      <t>A20</t>
    </r>
    <r>
      <rPr>
        <sz val="10"/>
        <color indexed="8"/>
        <rFont val="宋体"/>
        <family val="0"/>
      </rPr>
      <t>、津上数控机床</t>
    </r>
    <r>
      <rPr>
        <sz val="10"/>
        <color indexed="8"/>
        <rFont val="Times New Roman"/>
        <family val="1"/>
      </rPr>
      <t>BO20</t>
    </r>
    <r>
      <rPr>
        <sz val="10"/>
        <color indexed="8"/>
        <rFont val="宋体"/>
        <family val="0"/>
      </rPr>
      <t>等各种进口及国产检测设备，年产</t>
    </r>
    <r>
      <rPr>
        <sz val="10"/>
        <color indexed="8"/>
        <rFont val="Times New Roman"/>
        <family val="1"/>
      </rPr>
      <t>800</t>
    </r>
    <r>
      <rPr>
        <sz val="10"/>
        <color indexed="8"/>
        <rFont val="宋体"/>
        <family val="0"/>
      </rPr>
      <t>万套电磁阀配件及组件。</t>
    </r>
  </si>
  <si>
    <r>
      <rPr>
        <sz val="10"/>
        <color indexed="8"/>
        <rFont val="宋体"/>
        <family val="0"/>
      </rPr>
      <t>四川蜀福本机械有限公司</t>
    </r>
  </si>
  <si>
    <r>
      <rPr>
        <sz val="10"/>
        <color indexed="8"/>
        <rFont val="宋体"/>
        <family val="0"/>
      </rPr>
      <t>广汉通相包装装潢项目</t>
    </r>
  </si>
  <si>
    <r>
      <rPr>
        <sz val="10"/>
        <color indexed="8"/>
        <rFont val="宋体"/>
        <family val="0"/>
      </rPr>
      <t>建设专业盐业、大米包装生产车间</t>
    </r>
    <r>
      <rPr>
        <sz val="10"/>
        <color indexed="8"/>
        <rFont val="Times New Roman"/>
        <family val="1"/>
      </rPr>
      <t>1.6</t>
    </r>
    <r>
      <rPr>
        <sz val="10"/>
        <color indexed="8"/>
        <rFont val="宋体"/>
        <family val="0"/>
      </rPr>
      <t>万平方米，辅助生产工程</t>
    </r>
    <r>
      <rPr>
        <sz val="10"/>
        <color indexed="8"/>
        <rFont val="Times New Roman"/>
        <family val="1"/>
      </rPr>
      <t>6000</t>
    </r>
    <r>
      <rPr>
        <sz val="10"/>
        <color indexed="8"/>
        <rFont val="宋体"/>
        <family val="0"/>
      </rPr>
      <t>平方米，办公楼</t>
    </r>
    <r>
      <rPr>
        <sz val="10"/>
        <color indexed="8"/>
        <rFont val="Times New Roman"/>
        <family val="1"/>
      </rPr>
      <t>4200</t>
    </r>
    <r>
      <rPr>
        <sz val="10"/>
        <color indexed="8"/>
        <rFont val="宋体"/>
        <family val="0"/>
      </rPr>
      <t>平方米，总建筑面积约</t>
    </r>
    <r>
      <rPr>
        <sz val="10"/>
        <color indexed="8"/>
        <rFont val="Times New Roman"/>
        <family val="1"/>
      </rPr>
      <t>2.6</t>
    </r>
    <r>
      <rPr>
        <sz val="10"/>
        <color indexed="8"/>
        <rFont val="宋体"/>
        <family val="0"/>
      </rPr>
      <t>万平方米。</t>
    </r>
  </si>
  <si>
    <r>
      <rPr>
        <sz val="10"/>
        <color indexed="8"/>
        <rFont val="宋体"/>
        <family val="0"/>
      </rPr>
      <t>厂房主体完工</t>
    </r>
  </si>
  <si>
    <t xml:space="preserve">四川通相医药包装有限公司
</t>
  </si>
  <si>
    <r>
      <rPr>
        <sz val="11"/>
        <color indexed="8"/>
        <rFont val="宋体"/>
        <family val="0"/>
      </rPr>
      <t>广汉市高坪镇人民政府
黄阳川</t>
    </r>
    <r>
      <rPr>
        <sz val="11"/>
        <color indexed="8"/>
        <rFont val="Times New Roman"/>
        <family val="1"/>
      </rPr>
      <t>15802855143</t>
    </r>
  </si>
  <si>
    <r>
      <rPr>
        <sz val="10"/>
        <color indexed="8"/>
        <rFont val="宋体"/>
        <family val="0"/>
      </rPr>
      <t>广汉中龙环保土工材料生产基地</t>
    </r>
  </si>
  <si>
    <r>
      <rPr>
        <sz val="10"/>
        <color indexed="8"/>
        <rFont val="宋体"/>
        <family val="0"/>
      </rPr>
      <t>建设盈帆环保新材料生产基地、销售总部、工程技术中心，标准厂房两栋、办公楼一栋、仓库一栋等其他附属设施，总建筑面积</t>
    </r>
    <r>
      <rPr>
        <sz val="10"/>
        <color indexed="8"/>
        <rFont val="Times New Roman"/>
        <family val="1"/>
      </rPr>
      <t>2.2</t>
    </r>
    <r>
      <rPr>
        <sz val="10"/>
        <color indexed="8"/>
        <rFont val="宋体"/>
        <family val="0"/>
      </rPr>
      <t>万平方米。</t>
    </r>
  </si>
  <si>
    <t xml:space="preserve">四川中龙环保股份有限公司
</t>
  </si>
  <si>
    <t>广汉市人民政府</t>
  </si>
  <si>
    <r>
      <rPr>
        <sz val="11"/>
        <color indexed="8"/>
        <rFont val="宋体"/>
        <family val="0"/>
      </rPr>
      <t>广汉工业集中发展区管委会
明文波</t>
    </r>
    <r>
      <rPr>
        <sz val="11"/>
        <color indexed="8"/>
        <rFont val="Times New Roman"/>
        <family val="1"/>
      </rPr>
      <t>15183668633</t>
    </r>
  </si>
  <si>
    <r>
      <rPr>
        <sz val="10"/>
        <color indexed="8"/>
        <rFont val="宋体"/>
        <family val="0"/>
      </rPr>
      <t>绵竹鑫坤燃气轮机叶片生产线建设项目</t>
    </r>
  </si>
  <si>
    <r>
      <rPr>
        <sz val="10"/>
        <color indexed="8"/>
        <rFont val="宋体"/>
        <family val="0"/>
      </rPr>
      <t>购置慢走丝切割机床、五坐标卧加、强力磨、五坐标加工中心等设备</t>
    </r>
    <r>
      <rPr>
        <sz val="10"/>
        <color indexed="8"/>
        <rFont val="Times New Roman"/>
        <family val="1"/>
      </rPr>
      <t>46</t>
    </r>
    <r>
      <rPr>
        <sz val="10"/>
        <color indexed="8"/>
        <rFont val="宋体"/>
        <family val="0"/>
      </rPr>
      <t>套，形成年产燃机叶片</t>
    </r>
    <r>
      <rPr>
        <sz val="10"/>
        <color indexed="8"/>
        <rFont val="Times New Roman"/>
        <family val="1"/>
      </rPr>
      <t>5.4</t>
    </r>
    <r>
      <rPr>
        <sz val="10"/>
        <color indexed="8"/>
        <rFont val="宋体"/>
        <family val="0"/>
      </rPr>
      <t>万片（新增高温涡轮叶片</t>
    </r>
    <r>
      <rPr>
        <sz val="10"/>
        <color indexed="8"/>
        <rFont val="Times New Roman"/>
        <family val="1"/>
      </rPr>
      <t>1.2</t>
    </r>
    <r>
      <rPr>
        <sz val="10"/>
        <color indexed="8"/>
        <rFont val="宋体"/>
        <family val="0"/>
      </rPr>
      <t>万）生产能力。</t>
    </r>
  </si>
  <si>
    <r>
      <rPr>
        <sz val="10"/>
        <color indexed="8"/>
        <rFont val="宋体"/>
        <family val="0"/>
      </rPr>
      <t>完成部分车间、食堂附属楼主体结构，采购部分设备</t>
    </r>
  </si>
  <si>
    <t>四川绵竹鑫坤机械制造有限责任公司</t>
  </si>
  <si>
    <r>
      <rPr>
        <sz val="10"/>
        <color indexed="8"/>
        <rFont val="宋体"/>
        <family val="0"/>
      </rPr>
      <t>什邡兴成建产业化</t>
    </r>
    <r>
      <rPr>
        <sz val="10"/>
        <color indexed="8"/>
        <rFont val="Times New Roman"/>
        <family val="1"/>
      </rPr>
      <t>PC</t>
    </r>
    <r>
      <rPr>
        <sz val="10"/>
        <color indexed="8"/>
        <rFont val="宋体"/>
        <family val="0"/>
      </rPr>
      <t>构件生产线</t>
    </r>
  </si>
  <si>
    <r>
      <rPr>
        <sz val="10"/>
        <color indexed="8"/>
        <rFont val="宋体"/>
        <family val="0"/>
      </rPr>
      <t>建设生产区、办公区</t>
    </r>
    <r>
      <rPr>
        <sz val="10"/>
        <color indexed="8"/>
        <rFont val="Times New Roman"/>
        <family val="1"/>
      </rPr>
      <t>25000</t>
    </r>
    <r>
      <rPr>
        <sz val="10"/>
        <color indexed="8"/>
        <rFont val="宋体"/>
        <family val="0"/>
      </rPr>
      <t>平方米，购置主要设备</t>
    </r>
    <r>
      <rPr>
        <sz val="10"/>
        <color indexed="8"/>
        <rFont val="Times New Roman"/>
        <family val="1"/>
      </rPr>
      <t>21</t>
    </r>
    <r>
      <rPr>
        <sz val="10"/>
        <color indexed="8"/>
        <rFont val="宋体"/>
        <family val="0"/>
      </rPr>
      <t>套，生产线</t>
    </r>
    <r>
      <rPr>
        <sz val="10"/>
        <color indexed="8"/>
        <rFont val="Times New Roman"/>
        <family val="1"/>
      </rPr>
      <t>4</t>
    </r>
    <r>
      <rPr>
        <sz val="10"/>
        <color indexed="8"/>
        <rFont val="宋体"/>
        <family val="0"/>
      </rPr>
      <t>条；形成年产</t>
    </r>
    <r>
      <rPr>
        <sz val="10"/>
        <color indexed="8"/>
        <rFont val="Times New Roman"/>
        <family val="1"/>
      </rPr>
      <t>PC</t>
    </r>
    <r>
      <rPr>
        <sz val="10"/>
        <color indexed="8"/>
        <rFont val="宋体"/>
        <family val="0"/>
      </rPr>
      <t>预制件</t>
    </r>
    <r>
      <rPr>
        <sz val="10"/>
        <color indexed="8"/>
        <rFont val="Times New Roman"/>
        <family val="1"/>
      </rPr>
      <t>20</t>
    </r>
    <r>
      <rPr>
        <sz val="10"/>
        <color indexed="8"/>
        <rFont val="宋体"/>
        <family val="0"/>
      </rPr>
      <t>万吨、金属结构件</t>
    </r>
    <r>
      <rPr>
        <sz val="10"/>
        <color indexed="8"/>
        <rFont val="Times New Roman"/>
        <family val="1"/>
      </rPr>
      <t>3</t>
    </r>
    <r>
      <rPr>
        <sz val="10"/>
        <color indexed="8"/>
        <rFont val="宋体"/>
        <family val="0"/>
      </rPr>
      <t>万吨。</t>
    </r>
  </si>
  <si>
    <r>
      <rPr>
        <sz val="10"/>
        <color indexed="8"/>
        <rFont val="宋体"/>
        <family val="0"/>
      </rPr>
      <t>竣工</t>
    </r>
  </si>
  <si>
    <t xml:space="preserve">四川兴成建科技有限公司
</t>
  </si>
  <si>
    <r>
      <rPr>
        <sz val="11"/>
        <color indexed="8"/>
        <rFont val="宋体"/>
        <family val="0"/>
      </rPr>
      <t>什邡经开区管委会</t>
    </r>
    <r>
      <rPr>
        <sz val="11"/>
        <color indexed="8"/>
        <rFont val="Times New Roman"/>
        <family val="1"/>
      </rPr>
      <t xml:space="preserve">           </t>
    </r>
    <r>
      <rPr>
        <sz val="11"/>
        <color indexed="8"/>
        <rFont val="宋体"/>
        <family val="0"/>
      </rPr>
      <t>张加</t>
    </r>
    <r>
      <rPr>
        <sz val="11"/>
        <color indexed="8"/>
        <rFont val="Times New Roman"/>
        <family val="1"/>
      </rPr>
      <t xml:space="preserve">            15828634834</t>
    </r>
    <r>
      <rPr>
        <sz val="11"/>
        <color indexed="8"/>
        <rFont val="宋体"/>
        <family val="0"/>
      </rPr>
      <t>什邡市经信局</t>
    </r>
    <r>
      <rPr>
        <sz val="11"/>
        <color indexed="8"/>
        <rFont val="Times New Roman"/>
        <family val="1"/>
      </rPr>
      <t xml:space="preserve">              </t>
    </r>
    <r>
      <rPr>
        <sz val="11"/>
        <color indexed="8"/>
        <rFont val="宋体"/>
        <family val="0"/>
      </rPr>
      <t>张有静</t>
    </r>
    <r>
      <rPr>
        <sz val="11"/>
        <color indexed="8"/>
        <rFont val="Times New Roman"/>
        <family val="1"/>
      </rPr>
      <t>13541708650</t>
    </r>
  </si>
  <si>
    <r>
      <rPr>
        <sz val="10"/>
        <color indexed="8"/>
        <rFont val="Times New Roman"/>
        <family val="1"/>
      </rPr>
      <t>2020</t>
    </r>
    <r>
      <rPr>
        <sz val="10"/>
        <color indexed="8"/>
        <rFont val="宋体"/>
        <family val="0"/>
      </rPr>
      <t>年德阳续建项目</t>
    </r>
  </si>
  <si>
    <r>
      <rPr>
        <sz val="10"/>
        <color indexed="8"/>
        <rFont val="宋体"/>
        <family val="0"/>
      </rPr>
      <t>什邡亚达汽车轻量化配件生产线</t>
    </r>
  </si>
  <si>
    <r>
      <rPr>
        <sz val="10"/>
        <color indexed="8"/>
        <rFont val="宋体"/>
        <family val="0"/>
      </rPr>
      <t>新建厂房、办公楼及其他附属设施</t>
    </r>
    <r>
      <rPr>
        <sz val="10"/>
        <color indexed="8"/>
        <rFont val="Times New Roman"/>
        <family val="1"/>
      </rPr>
      <t>12000</t>
    </r>
    <r>
      <rPr>
        <sz val="10"/>
        <color indexed="8"/>
        <rFont val="宋体"/>
        <family val="0"/>
      </rPr>
      <t>平方米，新建汽车进气格栅、挡泥板、保险杠外壳、仪表板、托盘等汽车配套塑料配件生产各一条。</t>
    </r>
  </si>
  <si>
    <t xml:space="preserve">四川亚达塑业有限公司
</t>
  </si>
  <si>
    <r>
      <rPr>
        <sz val="10"/>
        <color indexed="8"/>
        <rFont val="宋体"/>
        <family val="0"/>
      </rPr>
      <t>什邡袁缘调味品生产项目</t>
    </r>
  </si>
  <si>
    <r>
      <rPr>
        <sz val="10"/>
        <color indexed="8"/>
        <rFont val="宋体"/>
        <family val="0"/>
      </rPr>
      <t>建设厂房、办公楼及其他辅助设施共</t>
    </r>
    <r>
      <rPr>
        <sz val="10"/>
        <color indexed="8"/>
        <rFont val="Times New Roman"/>
        <family val="1"/>
      </rPr>
      <t>3</t>
    </r>
    <r>
      <rPr>
        <sz val="10"/>
        <color indexed="8"/>
        <rFont val="宋体"/>
        <family val="0"/>
      </rPr>
      <t>万平方米，新建火锅底料、系列调味品产品、休闲食品等生产线</t>
    </r>
    <r>
      <rPr>
        <sz val="10"/>
        <color indexed="8"/>
        <rFont val="Times New Roman"/>
        <family val="1"/>
      </rPr>
      <t>20</t>
    </r>
    <r>
      <rPr>
        <sz val="10"/>
        <color indexed="8"/>
        <rFont val="宋体"/>
        <family val="0"/>
      </rPr>
      <t>条。</t>
    </r>
  </si>
  <si>
    <r>
      <rPr>
        <sz val="10"/>
        <color indexed="8"/>
        <rFont val="宋体"/>
        <family val="0"/>
      </rPr>
      <t>厂房及办公楼建设完成</t>
    </r>
  </si>
  <si>
    <t xml:space="preserve">成都市袁缘实业有限公司
</t>
  </si>
  <si>
    <t>什邡市人民政府</t>
  </si>
  <si>
    <t>市市场监管局</t>
  </si>
  <si>
    <r>
      <rPr>
        <sz val="10"/>
        <color indexed="8"/>
        <rFont val="宋体"/>
        <family val="0"/>
      </rPr>
      <t>什邡步阳年产</t>
    </r>
    <r>
      <rPr>
        <sz val="10"/>
        <color indexed="8"/>
        <rFont val="Times New Roman"/>
        <family val="1"/>
      </rPr>
      <t>40</t>
    </r>
    <r>
      <rPr>
        <sz val="10"/>
        <color indexed="8"/>
        <rFont val="宋体"/>
        <family val="0"/>
      </rPr>
      <t>万樘高档防盗门生产线（三期）</t>
    </r>
  </si>
  <si>
    <t xml:space="preserve">四川步阳门业有限公司
</t>
  </si>
  <si>
    <r>
      <rPr>
        <sz val="10"/>
        <color indexed="8"/>
        <rFont val="宋体"/>
        <family val="0"/>
      </rPr>
      <t>什邡磊蒙机械设备生产线项目</t>
    </r>
  </si>
  <si>
    <r>
      <rPr>
        <sz val="10"/>
        <color indexed="8"/>
        <rFont val="宋体"/>
        <family val="0"/>
      </rPr>
      <t>新建厂房、办公楼、综合楼及附属用房，总建筑面积约</t>
    </r>
    <r>
      <rPr>
        <sz val="10"/>
        <color indexed="8"/>
        <rFont val="Times New Roman"/>
        <family val="1"/>
      </rPr>
      <t>2.7</t>
    </r>
    <r>
      <rPr>
        <sz val="10"/>
        <color indexed="8"/>
        <rFont val="宋体"/>
        <family val="0"/>
      </rPr>
      <t>万平方米；购置主要设备</t>
    </r>
    <r>
      <rPr>
        <sz val="10"/>
        <color indexed="8"/>
        <rFont val="Times New Roman"/>
        <family val="1"/>
      </rPr>
      <t>16</t>
    </r>
    <r>
      <rPr>
        <sz val="10"/>
        <color indexed="8"/>
        <rFont val="宋体"/>
        <family val="0"/>
      </rPr>
      <t>台</t>
    </r>
    <r>
      <rPr>
        <sz val="10"/>
        <color indexed="8"/>
        <rFont val="Times New Roman"/>
        <family val="1"/>
      </rPr>
      <t>/</t>
    </r>
    <r>
      <rPr>
        <sz val="10"/>
        <color indexed="8"/>
        <rFont val="宋体"/>
        <family val="0"/>
      </rPr>
      <t>套，形成年产移动式智能化循环利用破碎设备</t>
    </r>
    <r>
      <rPr>
        <sz val="10"/>
        <color indexed="8"/>
        <rFont val="Times New Roman"/>
        <family val="1"/>
      </rPr>
      <t>20</t>
    </r>
    <r>
      <rPr>
        <sz val="10"/>
        <color indexed="8"/>
        <rFont val="宋体"/>
        <family val="0"/>
      </rPr>
      <t>台</t>
    </r>
    <r>
      <rPr>
        <sz val="10"/>
        <color indexed="8"/>
        <rFont val="Times New Roman"/>
        <family val="1"/>
      </rPr>
      <t>/</t>
    </r>
    <r>
      <rPr>
        <sz val="10"/>
        <color indexed="8"/>
        <rFont val="宋体"/>
        <family val="0"/>
      </rPr>
      <t>套、立轴式冲击破</t>
    </r>
    <r>
      <rPr>
        <sz val="10"/>
        <color indexed="8"/>
        <rFont val="Times New Roman"/>
        <family val="1"/>
      </rPr>
      <t>30</t>
    </r>
    <r>
      <rPr>
        <sz val="10"/>
        <color indexed="8"/>
        <rFont val="宋体"/>
        <family val="0"/>
      </rPr>
      <t>台</t>
    </r>
    <r>
      <rPr>
        <sz val="10"/>
        <color indexed="8"/>
        <rFont val="Times New Roman"/>
        <family val="1"/>
      </rPr>
      <t>/</t>
    </r>
    <r>
      <rPr>
        <sz val="10"/>
        <color indexed="8"/>
        <rFont val="宋体"/>
        <family val="0"/>
      </rPr>
      <t>套、尾矿干排回收设备</t>
    </r>
    <r>
      <rPr>
        <sz val="10"/>
        <color indexed="8"/>
        <rFont val="Times New Roman"/>
        <family val="1"/>
      </rPr>
      <t>60</t>
    </r>
    <r>
      <rPr>
        <sz val="10"/>
        <color indexed="8"/>
        <rFont val="宋体"/>
        <family val="0"/>
      </rPr>
      <t>台</t>
    </r>
    <r>
      <rPr>
        <sz val="10"/>
        <color indexed="8"/>
        <rFont val="Times New Roman"/>
        <family val="1"/>
      </rPr>
      <t>/</t>
    </r>
    <r>
      <rPr>
        <sz val="10"/>
        <color indexed="8"/>
        <rFont val="宋体"/>
        <family val="0"/>
      </rPr>
      <t>套、带式、板框式污水处理环保设备</t>
    </r>
    <r>
      <rPr>
        <sz val="10"/>
        <color indexed="8"/>
        <rFont val="Times New Roman"/>
        <family val="1"/>
      </rPr>
      <t>80</t>
    </r>
    <r>
      <rPr>
        <sz val="10"/>
        <color indexed="8"/>
        <rFont val="宋体"/>
        <family val="0"/>
      </rPr>
      <t>台</t>
    </r>
    <r>
      <rPr>
        <sz val="10"/>
        <color indexed="8"/>
        <rFont val="Times New Roman"/>
        <family val="1"/>
      </rPr>
      <t>/</t>
    </r>
    <r>
      <rPr>
        <sz val="10"/>
        <color indexed="8"/>
        <rFont val="宋体"/>
        <family val="0"/>
      </rPr>
      <t>套。</t>
    </r>
  </si>
  <si>
    <t xml:space="preserve">四川磊蒙机械设备有限公司
</t>
  </si>
  <si>
    <r>
      <rPr>
        <sz val="10"/>
        <color indexed="8"/>
        <rFont val="宋体"/>
        <family val="0"/>
      </rPr>
      <t>什邡泰波尔生物生产线项目</t>
    </r>
  </si>
  <si>
    <r>
      <rPr>
        <sz val="10"/>
        <color indexed="8"/>
        <rFont val="宋体"/>
        <family val="0"/>
      </rPr>
      <t>新建车间、库房、办公楼及相关附属设施，总建筑面积约</t>
    </r>
    <r>
      <rPr>
        <sz val="10"/>
        <color indexed="8"/>
        <rFont val="Times New Roman"/>
        <family val="1"/>
      </rPr>
      <t>18000</t>
    </r>
    <r>
      <rPr>
        <sz val="10"/>
        <color indexed="8"/>
        <rFont val="宋体"/>
        <family val="0"/>
      </rPr>
      <t>平方米，建设生物制品提取生产线</t>
    </r>
    <r>
      <rPr>
        <sz val="10"/>
        <color indexed="8"/>
        <rFont val="Times New Roman"/>
        <family val="1"/>
      </rPr>
      <t>7</t>
    </r>
    <r>
      <rPr>
        <sz val="10"/>
        <color indexed="8"/>
        <rFont val="宋体"/>
        <family val="0"/>
      </rPr>
      <t>条。</t>
    </r>
  </si>
  <si>
    <t xml:space="preserve">四川省泰波尔生物医药有限公司
</t>
  </si>
  <si>
    <r>
      <rPr>
        <sz val="10"/>
        <color indexed="8"/>
        <rFont val="宋体"/>
        <family val="0"/>
      </rPr>
      <t>什邡添彩塑料包装装潢印刷生产线项目</t>
    </r>
  </si>
  <si>
    <r>
      <rPr>
        <sz val="10"/>
        <color indexed="8"/>
        <rFont val="宋体"/>
        <family val="0"/>
      </rPr>
      <t>建设塑料包装装潢印刷生产线，总建筑面积约</t>
    </r>
    <r>
      <rPr>
        <sz val="10"/>
        <color indexed="8"/>
        <rFont val="Times New Roman"/>
        <family val="1"/>
      </rPr>
      <t>1</t>
    </r>
    <r>
      <rPr>
        <sz val="10"/>
        <color indexed="8"/>
        <rFont val="宋体"/>
        <family val="0"/>
      </rPr>
      <t>万平方米。</t>
    </r>
  </si>
  <si>
    <t xml:space="preserve">什邡市添彩印务有限公司
</t>
  </si>
  <si>
    <r>
      <rPr>
        <sz val="10"/>
        <color indexed="8"/>
        <rFont val="Times New Roman"/>
        <family val="1"/>
      </rPr>
      <t>2020</t>
    </r>
    <r>
      <rPr>
        <sz val="10"/>
        <color indexed="8"/>
        <rFont val="宋体"/>
        <family val="0"/>
      </rPr>
      <t>年德阳新开工项目</t>
    </r>
  </si>
  <si>
    <r>
      <rPr>
        <sz val="10"/>
        <color indexed="8"/>
        <rFont val="宋体"/>
        <family val="0"/>
      </rPr>
      <t>什邡吉邦尚城钢结构住宅房屋集成系统建设项目</t>
    </r>
  </si>
  <si>
    <r>
      <rPr>
        <sz val="10"/>
        <color indexed="8"/>
        <rFont val="宋体"/>
        <family val="0"/>
      </rPr>
      <t>建设装配式钢结构建筑制造生产线</t>
    </r>
    <r>
      <rPr>
        <sz val="10"/>
        <color indexed="8"/>
        <rFont val="Times New Roman"/>
        <family val="1"/>
      </rPr>
      <t>5</t>
    </r>
    <r>
      <rPr>
        <sz val="10"/>
        <color indexed="8"/>
        <rFont val="宋体"/>
        <family val="0"/>
      </rPr>
      <t>条、数控高频焊管生产线</t>
    </r>
    <r>
      <rPr>
        <sz val="10"/>
        <color indexed="8"/>
        <rFont val="Times New Roman"/>
        <family val="1"/>
      </rPr>
      <t>5</t>
    </r>
    <r>
      <rPr>
        <sz val="10"/>
        <color indexed="8"/>
        <rFont val="宋体"/>
        <family val="0"/>
      </rPr>
      <t>条、数控冷弯压型生产线</t>
    </r>
    <r>
      <rPr>
        <sz val="10"/>
        <color indexed="8"/>
        <rFont val="Times New Roman"/>
        <family val="1"/>
      </rPr>
      <t>8</t>
    </r>
    <r>
      <rPr>
        <sz val="10"/>
        <color indexed="8"/>
        <rFont val="宋体"/>
        <family val="0"/>
      </rPr>
      <t>条，项目占地约</t>
    </r>
    <r>
      <rPr>
        <sz val="10"/>
        <color indexed="8"/>
        <rFont val="Times New Roman"/>
        <family val="1"/>
      </rPr>
      <t>70</t>
    </r>
    <r>
      <rPr>
        <sz val="10"/>
        <color indexed="8"/>
        <rFont val="宋体"/>
        <family val="0"/>
      </rPr>
      <t>亩。</t>
    </r>
  </si>
  <si>
    <t xml:space="preserve">四川吉邦尚城装备有限公司
</t>
  </si>
  <si>
    <r>
      <rPr>
        <sz val="10"/>
        <color indexed="8"/>
        <rFont val="宋体"/>
        <family val="0"/>
      </rPr>
      <t>什邡中铁轨道交通装配式构件智能制造基地</t>
    </r>
  </si>
  <si>
    <r>
      <rPr>
        <sz val="10"/>
        <color indexed="8"/>
        <rFont val="Times New Roman"/>
        <family val="1"/>
      </rPr>
      <t>2020-
2021</t>
    </r>
    <r>
      <rPr>
        <sz val="10"/>
        <color indexed="8"/>
        <rFont val="宋体"/>
        <family val="0"/>
      </rPr>
      <t>年</t>
    </r>
  </si>
  <si>
    <r>
      <rPr>
        <sz val="10"/>
        <color indexed="8"/>
        <rFont val="宋体"/>
        <family val="0"/>
      </rPr>
      <t>建设</t>
    </r>
    <r>
      <rPr>
        <sz val="10"/>
        <color indexed="8"/>
        <rFont val="Times New Roman"/>
        <family val="1"/>
      </rPr>
      <t>2</t>
    </r>
    <r>
      <rPr>
        <sz val="10"/>
        <color indexed="8"/>
        <rFont val="宋体"/>
        <family val="0"/>
      </rPr>
      <t>条自用拌合站生产线；装配式构件流水生产线</t>
    </r>
    <r>
      <rPr>
        <sz val="10"/>
        <color indexed="8"/>
        <rFont val="Times New Roman"/>
        <family val="1"/>
      </rPr>
      <t>2</t>
    </r>
    <r>
      <rPr>
        <sz val="10"/>
        <color indexed="8"/>
        <rFont val="宋体"/>
        <family val="0"/>
      </rPr>
      <t>条；成品水养池、堆场</t>
    </r>
    <r>
      <rPr>
        <sz val="10"/>
        <color indexed="8"/>
        <rFont val="Times New Roman"/>
        <family val="1"/>
      </rPr>
      <t>8</t>
    </r>
    <r>
      <rPr>
        <sz val="10"/>
        <color indexed="8"/>
        <rFont val="宋体"/>
        <family val="0"/>
      </rPr>
      <t>个；办公区</t>
    </r>
    <r>
      <rPr>
        <sz val="10"/>
        <color indexed="8"/>
        <rFont val="Times New Roman"/>
        <family val="1"/>
      </rPr>
      <t>1</t>
    </r>
    <r>
      <rPr>
        <sz val="10"/>
        <color indexed="8"/>
        <rFont val="宋体"/>
        <family val="0"/>
      </rPr>
      <t>栋，倒班宿舍</t>
    </r>
    <r>
      <rPr>
        <sz val="10"/>
        <color indexed="8"/>
        <rFont val="Times New Roman"/>
        <family val="1"/>
      </rPr>
      <t>2</t>
    </r>
    <r>
      <rPr>
        <sz val="10"/>
        <color indexed="8"/>
        <rFont val="宋体"/>
        <family val="0"/>
      </rPr>
      <t>栋、生活区</t>
    </r>
    <r>
      <rPr>
        <sz val="10"/>
        <color indexed="8"/>
        <rFont val="Times New Roman"/>
        <family val="1"/>
      </rPr>
      <t>1</t>
    </r>
    <r>
      <rPr>
        <sz val="10"/>
        <color indexed="8"/>
        <rFont val="宋体"/>
        <family val="0"/>
      </rPr>
      <t>栋。</t>
    </r>
  </si>
  <si>
    <r>
      <rPr>
        <sz val="10"/>
        <color indexed="8"/>
        <rFont val="宋体"/>
        <family val="0"/>
      </rPr>
      <t>完成生产厂房及部分设备安装</t>
    </r>
  </si>
  <si>
    <t xml:space="preserve">中铁二十三局
集团轨道交通成都工程有限公司
</t>
  </si>
  <si>
    <r>
      <rPr>
        <sz val="11"/>
        <color indexed="8"/>
        <rFont val="宋体"/>
        <family val="0"/>
      </rPr>
      <t>洛水镇人民政府</t>
    </r>
    <r>
      <rPr>
        <sz val="11"/>
        <color indexed="8"/>
        <rFont val="Times New Roman"/>
        <family val="1"/>
      </rPr>
      <t xml:space="preserve">   </t>
    </r>
    <r>
      <rPr>
        <sz val="11"/>
        <color indexed="8"/>
        <rFont val="宋体"/>
        <family val="0"/>
      </rPr>
      <t>张涛</t>
    </r>
    <r>
      <rPr>
        <sz val="11"/>
        <color indexed="8"/>
        <rFont val="Times New Roman"/>
        <family val="1"/>
      </rPr>
      <t xml:space="preserve">    15928312060</t>
    </r>
  </si>
  <si>
    <r>
      <rPr>
        <sz val="10"/>
        <color indexed="8"/>
        <rFont val="宋体"/>
        <family val="0"/>
      </rPr>
      <t>什邡川匠新型环保轻质装配式建材项目</t>
    </r>
  </si>
  <si>
    <r>
      <rPr>
        <sz val="10"/>
        <color indexed="8"/>
        <rFont val="宋体"/>
        <family val="0"/>
      </rPr>
      <t>建设厂房、仓库、办公区域及配套设施，总建筑面积约</t>
    </r>
    <r>
      <rPr>
        <sz val="10"/>
        <color indexed="8"/>
        <rFont val="Times New Roman"/>
        <family val="1"/>
      </rPr>
      <t>3.4</t>
    </r>
    <r>
      <rPr>
        <sz val="10"/>
        <color indexed="8"/>
        <rFont val="宋体"/>
        <family val="0"/>
      </rPr>
      <t>万平方米，购置主要设备</t>
    </r>
    <r>
      <rPr>
        <sz val="10"/>
        <color indexed="8"/>
        <rFont val="Times New Roman"/>
        <family val="1"/>
      </rPr>
      <t>150</t>
    </r>
    <r>
      <rPr>
        <sz val="10"/>
        <color indexed="8"/>
        <rFont val="宋体"/>
        <family val="0"/>
      </rPr>
      <t>台，新建</t>
    </r>
    <r>
      <rPr>
        <sz val="10"/>
        <color indexed="8"/>
        <rFont val="Times New Roman"/>
        <family val="1"/>
      </rPr>
      <t>4</t>
    </r>
    <r>
      <rPr>
        <sz val="10"/>
        <color indexed="8"/>
        <rFont val="宋体"/>
        <family val="0"/>
      </rPr>
      <t>条轻质隔墙板生产线、</t>
    </r>
    <r>
      <rPr>
        <sz val="10"/>
        <color indexed="8"/>
        <rFont val="Times New Roman"/>
        <family val="1"/>
      </rPr>
      <t>2</t>
    </r>
    <r>
      <rPr>
        <sz val="10"/>
        <color indexed="8"/>
        <rFont val="宋体"/>
        <family val="0"/>
      </rPr>
      <t>条石膏沙浆生产线，形成年生产改性轻质装配式隔墙板</t>
    </r>
    <r>
      <rPr>
        <sz val="10"/>
        <color indexed="8"/>
        <rFont val="Times New Roman"/>
        <family val="1"/>
      </rPr>
      <t>200</t>
    </r>
    <r>
      <rPr>
        <sz val="10"/>
        <color indexed="8"/>
        <rFont val="宋体"/>
        <family val="0"/>
      </rPr>
      <t>万平方米，石膏沙浆</t>
    </r>
    <r>
      <rPr>
        <sz val="10"/>
        <color indexed="8"/>
        <rFont val="Times New Roman"/>
        <family val="1"/>
      </rPr>
      <t>5</t>
    </r>
    <r>
      <rPr>
        <sz val="10"/>
        <color indexed="8"/>
        <rFont val="宋体"/>
        <family val="0"/>
      </rPr>
      <t>万吨。</t>
    </r>
  </si>
  <si>
    <r>
      <rPr>
        <sz val="10"/>
        <color indexed="8"/>
        <rFont val="宋体"/>
        <family val="0"/>
      </rPr>
      <t>完成办公楼及生产厂房主体建设</t>
    </r>
  </si>
  <si>
    <t xml:space="preserve">四川省川匠名筑建材有限公司
</t>
  </si>
  <si>
    <r>
      <rPr>
        <sz val="10"/>
        <color indexed="8"/>
        <rFont val="宋体"/>
        <family val="0"/>
      </rPr>
      <t>什邡宏达新型装置节能环保技术升级项目</t>
    </r>
  </si>
  <si>
    <r>
      <rPr>
        <sz val="10"/>
        <color indexed="8"/>
        <rFont val="Times New Roman"/>
        <family val="1"/>
      </rPr>
      <t>1.200kt/a</t>
    </r>
    <r>
      <rPr>
        <sz val="10"/>
        <color indexed="8"/>
        <rFont val="宋体"/>
        <family val="0"/>
      </rPr>
      <t>绿色化新型复合肥高塔装置项目，建筑面积</t>
    </r>
    <r>
      <rPr>
        <sz val="10"/>
        <color indexed="8"/>
        <rFont val="Times New Roman"/>
        <family val="1"/>
      </rPr>
      <t>7550</t>
    </r>
    <r>
      <rPr>
        <sz val="10"/>
        <color indexed="8"/>
        <rFont val="宋体"/>
        <family val="0"/>
      </rPr>
      <t>平方米，新购置主要生产设备</t>
    </r>
    <r>
      <rPr>
        <sz val="10"/>
        <color indexed="8"/>
        <rFont val="Times New Roman"/>
        <family val="1"/>
      </rPr>
      <t>84</t>
    </r>
    <r>
      <rPr>
        <sz val="10"/>
        <color indexed="8"/>
        <rFont val="宋体"/>
        <family val="0"/>
      </rPr>
      <t>台（套）。</t>
    </r>
    <r>
      <rPr>
        <sz val="10"/>
        <color indexed="8"/>
        <rFont val="Times New Roman"/>
        <family val="1"/>
      </rPr>
      <t>2.180kt/a</t>
    </r>
    <r>
      <rPr>
        <sz val="10"/>
        <color indexed="8"/>
        <rFont val="宋体"/>
        <family val="0"/>
      </rPr>
      <t>硫酸装置节能环保技术升级项目，占地面积约</t>
    </r>
    <r>
      <rPr>
        <sz val="10"/>
        <color indexed="8"/>
        <rFont val="Times New Roman"/>
        <family val="1"/>
      </rPr>
      <t>48</t>
    </r>
    <r>
      <rPr>
        <sz val="10"/>
        <color indexed="8"/>
        <rFont val="宋体"/>
        <family val="0"/>
      </rPr>
      <t>亩，新增设备</t>
    </r>
    <r>
      <rPr>
        <sz val="10"/>
        <color indexed="8"/>
        <rFont val="Times New Roman"/>
        <family val="1"/>
      </rPr>
      <t>29</t>
    </r>
    <r>
      <rPr>
        <sz val="10"/>
        <color indexed="8"/>
        <rFont val="宋体"/>
        <family val="0"/>
      </rPr>
      <t>台（套）。</t>
    </r>
  </si>
  <si>
    <t xml:space="preserve">四川宏达股份有限公司
</t>
  </si>
  <si>
    <r>
      <rPr>
        <sz val="10"/>
        <color indexed="8"/>
        <rFont val="宋体"/>
        <family val="0"/>
      </rPr>
      <t>新增</t>
    </r>
  </si>
  <si>
    <r>
      <rPr>
        <sz val="10"/>
        <color indexed="8"/>
        <rFont val="宋体"/>
        <family val="0"/>
      </rPr>
      <t>绵竹鑫天硕高低压及机械设备生产成套电气安装项目</t>
    </r>
  </si>
  <si>
    <r>
      <rPr>
        <sz val="10"/>
        <color indexed="8"/>
        <rFont val="宋体"/>
        <family val="0"/>
      </rPr>
      <t>主要建筑面积约</t>
    </r>
    <r>
      <rPr>
        <sz val="10"/>
        <color indexed="8"/>
        <rFont val="Times New Roman"/>
        <family val="1"/>
      </rPr>
      <t>5</t>
    </r>
    <r>
      <rPr>
        <sz val="10"/>
        <color indexed="8"/>
        <rFont val="宋体"/>
        <family val="0"/>
      </rPr>
      <t>万平方米，新建生产车间、半成品、成品仓库、员工宿舍等。购置冲压机、数控冲床、激光切割机、</t>
    </r>
    <r>
      <rPr>
        <sz val="10"/>
        <color indexed="8"/>
        <rFont val="Times New Roman"/>
        <family val="1"/>
      </rPr>
      <t>3D</t>
    </r>
    <r>
      <rPr>
        <sz val="10"/>
        <color indexed="8"/>
        <rFont val="宋体"/>
        <family val="0"/>
      </rPr>
      <t>平板打印机等设备，年产钢材吞吐量</t>
    </r>
    <r>
      <rPr>
        <sz val="10"/>
        <color indexed="8"/>
        <rFont val="Times New Roman"/>
        <family val="1"/>
      </rPr>
      <t>8000</t>
    </r>
    <r>
      <rPr>
        <sz val="10"/>
        <color indexed="8"/>
        <rFont val="宋体"/>
        <family val="0"/>
      </rPr>
      <t>吨。</t>
    </r>
  </si>
  <si>
    <r>
      <rPr>
        <sz val="10"/>
        <color indexed="8"/>
        <rFont val="宋体"/>
        <family val="0"/>
      </rPr>
      <t>四川鑫天硕电气设备有限公司</t>
    </r>
    <r>
      <rPr>
        <sz val="10"/>
        <color indexed="8"/>
        <rFont val="Times New Roman"/>
        <family val="1"/>
      </rPr>
      <t xml:space="preserve">   </t>
    </r>
  </si>
  <si>
    <r>
      <rPr>
        <sz val="11"/>
        <color indexed="8"/>
        <rFont val="宋体"/>
        <family val="0"/>
      </rPr>
      <t>绵竹高新区
杨纪宣</t>
    </r>
    <r>
      <rPr>
        <sz val="11"/>
        <color indexed="8"/>
        <rFont val="Times New Roman"/>
        <family val="1"/>
      </rPr>
      <t xml:space="preserve">15983813498 </t>
    </r>
  </si>
  <si>
    <r>
      <rPr>
        <sz val="10"/>
        <color indexed="8"/>
        <rFont val="宋体"/>
        <family val="0"/>
      </rPr>
      <t>绵竹世纪经纬交通安全设施以及机械零部件加工、生产、销售基地项目</t>
    </r>
  </si>
  <si>
    <r>
      <rPr>
        <sz val="10"/>
        <color indexed="8"/>
        <rFont val="宋体"/>
        <family val="0"/>
      </rPr>
      <t>建设标准化生产车间、半成品仓库、成品仓库、员工宿舍、食堂及办公区域等，总建筑面积约</t>
    </r>
    <r>
      <rPr>
        <sz val="10"/>
        <color indexed="8"/>
        <rFont val="Times New Roman"/>
        <family val="1"/>
      </rPr>
      <t>1.3</t>
    </r>
    <r>
      <rPr>
        <sz val="10"/>
        <color indexed="8"/>
        <rFont val="宋体"/>
        <family val="0"/>
      </rPr>
      <t>万平方米，年产及加工机械零部件等</t>
    </r>
    <r>
      <rPr>
        <sz val="10"/>
        <color indexed="8"/>
        <rFont val="Times New Roman"/>
        <family val="1"/>
      </rPr>
      <t>4000</t>
    </r>
    <r>
      <rPr>
        <sz val="10"/>
        <color indexed="8"/>
        <rFont val="宋体"/>
        <family val="0"/>
      </rPr>
      <t>吨。</t>
    </r>
  </si>
  <si>
    <r>
      <rPr>
        <sz val="10"/>
        <color indexed="8"/>
        <rFont val="宋体"/>
        <family val="0"/>
      </rPr>
      <t>完成厂房建设、办公楼主体</t>
    </r>
  </si>
  <si>
    <t xml:space="preserve">四川省世纪经纬科技有限公司
</t>
  </si>
  <si>
    <r>
      <rPr>
        <sz val="10"/>
        <color indexed="8"/>
        <rFont val="宋体"/>
        <family val="0"/>
      </rPr>
      <t>绵竹蓉发科技生产汽车专用粉末涂料项目</t>
    </r>
  </si>
  <si>
    <r>
      <rPr>
        <sz val="10"/>
        <color indexed="8"/>
        <rFont val="宋体"/>
        <family val="0"/>
      </rPr>
      <t>建设生产车间、仓库车间、办公区域等，总建筑面积约</t>
    </r>
    <r>
      <rPr>
        <sz val="10"/>
        <color indexed="8"/>
        <rFont val="Times New Roman"/>
        <family val="1"/>
      </rPr>
      <t>1.3</t>
    </r>
    <r>
      <rPr>
        <sz val="10"/>
        <color indexed="8"/>
        <rFont val="宋体"/>
        <family val="0"/>
      </rPr>
      <t>万平方米，年产汽车专用粉末涂料</t>
    </r>
    <r>
      <rPr>
        <sz val="10"/>
        <color indexed="8"/>
        <rFont val="Times New Roman"/>
        <family val="1"/>
      </rPr>
      <t>3000</t>
    </r>
    <r>
      <rPr>
        <sz val="10"/>
        <color indexed="8"/>
        <rFont val="宋体"/>
        <family val="0"/>
      </rPr>
      <t>吨。</t>
    </r>
  </si>
  <si>
    <t xml:space="preserve">德阳蓉发科技有限公司
</t>
  </si>
  <si>
    <r>
      <rPr>
        <sz val="10"/>
        <color indexed="8"/>
        <rFont val="宋体"/>
        <family val="0"/>
      </rPr>
      <t>绵竹润格生物饲料原料及添加剂扩建技改项目</t>
    </r>
  </si>
  <si>
    <r>
      <rPr>
        <sz val="10"/>
        <color indexed="8"/>
        <rFont val="宋体"/>
        <family val="0"/>
      </rPr>
      <t>建设科研大楼、生产车间、倒班宿舍、专家楼及其他辅助性设施合计约</t>
    </r>
    <r>
      <rPr>
        <sz val="10"/>
        <color indexed="8"/>
        <rFont val="Times New Roman"/>
        <family val="1"/>
      </rPr>
      <t>6</t>
    </r>
    <r>
      <rPr>
        <sz val="10"/>
        <color indexed="8"/>
        <rFont val="宋体"/>
        <family val="0"/>
      </rPr>
      <t>万平米。</t>
    </r>
  </si>
  <si>
    <r>
      <rPr>
        <sz val="10"/>
        <color indexed="8"/>
        <rFont val="宋体"/>
        <family val="0"/>
      </rPr>
      <t>部分车间建筑工程整体完工，安装工程完成</t>
    </r>
    <r>
      <rPr>
        <sz val="10"/>
        <color indexed="8"/>
        <rFont val="Times New Roman"/>
        <family val="1"/>
      </rPr>
      <t>70%</t>
    </r>
  </si>
  <si>
    <t xml:space="preserve">绵竹润格生物科技有限公司
</t>
  </si>
  <si>
    <r>
      <rPr>
        <sz val="10"/>
        <color indexed="8"/>
        <rFont val="宋体"/>
        <family val="0"/>
      </rPr>
      <t>绵竹中航宝胜军民融合电缆产业园项目</t>
    </r>
  </si>
  <si>
    <r>
      <rPr>
        <sz val="10"/>
        <color indexed="8"/>
        <rFont val="宋体"/>
        <family val="0"/>
      </rPr>
      <t>建设电磁线厂房及配套设施约</t>
    </r>
    <r>
      <rPr>
        <sz val="10"/>
        <color indexed="8"/>
        <rFont val="Times New Roman"/>
        <family val="1"/>
      </rPr>
      <t>50000</t>
    </r>
    <r>
      <rPr>
        <sz val="10"/>
        <color indexed="8"/>
        <rFont val="宋体"/>
        <family val="0"/>
      </rPr>
      <t>平方米，增加电磁线及电缆生产、监测、环保等设备。生产超柔性防火、耐高温、高精度等各类高端线缆。</t>
    </r>
  </si>
  <si>
    <r>
      <rPr>
        <sz val="10"/>
        <color indexed="8"/>
        <rFont val="宋体"/>
        <family val="0"/>
      </rPr>
      <t>主体工程施工</t>
    </r>
  </si>
  <si>
    <r>
      <rPr>
        <sz val="10"/>
        <color indexed="8"/>
        <rFont val="宋体"/>
        <family val="0"/>
      </rPr>
      <t>中航宝胜</t>
    </r>
    <r>
      <rPr>
        <sz val="10"/>
        <color indexed="8"/>
        <rFont val="Times New Roman"/>
        <family val="1"/>
      </rPr>
      <t>(</t>
    </r>
    <r>
      <rPr>
        <sz val="10"/>
        <color indexed="8"/>
        <rFont val="宋体"/>
        <family val="0"/>
      </rPr>
      <t>四川</t>
    </r>
    <r>
      <rPr>
        <sz val="10"/>
        <color indexed="8"/>
        <rFont val="Times New Roman"/>
        <family val="1"/>
      </rPr>
      <t>)</t>
    </r>
    <r>
      <rPr>
        <sz val="10"/>
        <color indexed="8"/>
        <rFont val="宋体"/>
        <family val="0"/>
      </rPr>
      <t xml:space="preserve">电缆有限公司
</t>
    </r>
    <r>
      <rPr>
        <sz val="10"/>
        <color indexed="8"/>
        <rFont val="Times New Roman"/>
        <family val="1"/>
      </rPr>
      <t xml:space="preserve">       </t>
    </r>
  </si>
  <si>
    <r>
      <rPr>
        <sz val="10"/>
        <color indexed="8"/>
        <rFont val="宋体"/>
        <family val="0"/>
      </rPr>
      <t>绵竹美大康华康新药研发基地建设项目</t>
    </r>
  </si>
  <si>
    <r>
      <rPr>
        <sz val="10"/>
        <color indexed="8"/>
        <rFont val="宋体"/>
        <family val="0"/>
      </rPr>
      <t>建设原料药生产车间、专家楼等及其他配套设施</t>
    </r>
    <r>
      <rPr>
        <sz val="10"/>
        <color indexed="8"/>
        <rFont val="Times New Roman"/>
        <family val="1"/>
      </rPr>
      <t>4000</t>
    </r>
    <r>
      <rPr>
        <sz val="10"/>
        <color indexed="8"/>
        <rFont val="宋体"/>
        <family val="0"/>
      </rPr>
      <t>平方米，新增设备</t>
    </r>
    <r>
      <rPr>
        <sz val="10"/>
        <color indexed="8"/>
        <rFont val="Times New Roman"/>
        <family val="1"/>
      </rPr>
      <t>61</t>
    </r>
    <r>
      <rPr>
        <sz val="10"/>
        <color indexed="8"/>
        <rFont val="宋体"/>
        <family val="0"/>
      </rPr>
      <t>台。</t>
    </r>
  </si>
  <si>
    <r>
      <rPr>
        <sz val="10"/>
        <color indexed="8"/>
        <rFont val="Times New Roman"/>
        <family val="1"/>
      </rPr>
      <t>2022-2025</t>
    </r>
    <r>
      <rPr>
        <sz val="10"/>
        <color indexed="8"/>
        <rFont val="宋体"/>
        <family val="0"/>
      </rPr>
      <t>年</t>
    </r>
  </si>
  <si>
    <t>主线起于成都火车北站，止于德阳北站，线路长约71.9千米，其中成都段长33.53千米，德阳段长38.37千米。S11天元支线起点为天府旌城站，终点为商贸城站，线路长8.3千米。</t>
  </si>
  <si>
    <r>
      <rPr>
        <sz val="10"/>
        <color indexed="8"/>
        <rFont val="宋体"/>
        <family val="0"/>
      </rPr>
      <t>成德两市已基本形成稳定对接机制，《关于成德市域铁路</t>
    </r>
    <r>
      <rPr>
        <sz val="10"/>
        <color indexed="8"/>
        <rFont val="Times New Roman"/>
        <family val="1"/>
      </rPr>
      <t>S11</t>
    </r>
    <r>
      <rPr>
        <sz val="10"/>
        <color indexed="8"/>
        <rFont val="宋体"/>
        <family val="0"/>
      </rPr>
      <t>线共建共管协议》已在成德眉资同城化发展领导小组第二次会议上签订，工可报告及相关前期要件已基本达到立项深度。</t>
    </r>
  </si>
  <si>
    <t>工可批复、征地拆迁</t>
  </si>
  <si>
    <r>
      <rPr>
        <sz val="10"/>
        <color indexed="8"/>
        <rFont val="宋体"/>
        <family val="0"/>
      </rPr>
      <t>旌阳区人民政府、广汉市人民政府</t>
    </r>
  </si>
  <si>
    <r>
      <rPr>
        <sz val="11"/>
        <color indexed="8"/>
        <rFont val="宋体"/>
        <family val="0"/>
      </rPr>
      <t>省重点</t>
    </r>
  </si>
  <si>
    <r>
      <rPr>
        <sz val="10"/>
        <color indexed="8"/>
        <rFont val="Times New Roman"/>
        <family val="1"/>
      </rPr>
      <t>SF</t>
    </r>
    <r>
      <rPr>
        <sz val="10"/>
        <color indexed="8"/>
        <rFont val="宋体"/>
        <family val="0"/>
      </rPr>
      <t>德阳绕城高速公路</t>
    </r>
  </si>
  <si>
    <r>
      <rPr>
        <sz val="10"/>
        <color indexed="8"/>
        <rFont val="Times New Roman"/>
        <family val="1"/>
      </rPr>
      <t>2022-2026</t>
    </r>
    <r>
      <rPr>
        <sz val="10"/>
        <color indexed="8"/>
        <rFont val="宋体"/>
        <family val="0"/>
      </rPr>
      <t>年</t>
    </r>
  </si>
  <si>
    <t>项目起于三饶德简段玉兴枢纽互通，途径凯州新城、广汉市、止于什邡市禾丰镇，接三饶德都高速什邡东互通，全长约62千米。按双向六车道高速公路标准建设，路基宽度34.5米，设计速度采用120km/h。</t>
  </si>
  <si>
    <r>
      <rPr>
        <sz val="10"/>
        <color indexed="8"/>
        <rFont val="宋体"/>
        <family val="0"/>
      </rPr>
      <t>前期规划</t>
    </r>
  </si>
  <si>
    <r>
      <rPr>
        <sz val="10"/>
        <color indexed="8"/>
        <rFont val="宋体"/>
        <family val="0"/>
      </rPr>
      <t>项目工可报告编制完成</t>
    </r>
  </si>
  <si>
    <r>
      <rPr>
        <sz val="10"/>
        <color indexed="8"/>
        <rFont val="宋体"/>
        <family val="0"/>
      </rPr>
      <t>德阳至天府国际机场快速通道</t>
    </r>
  </si>
  <si>
    <r>
      <rPr>
        <sz val="10"/>
        <color indexed="8"/>
        <rFont val="Times New Roman"/>
        <family val="1"/>
      </rPr>
      <t>2022-2024</t>
    </r>
    <r>
      <rPr>
        <sz val="10"/>
        <color indexed="8"/>
        <rFont val="宋体"/>
        <family val="0"/>
      </rPr>
      <t>年</t>
    </r>
  </si>
  <si>
    <r>
      <rPr>
        <sz val="10"/>
        <color indexed="8"/>
        <rFont val="宋体"/>
        <family val="0"/>
      </rPr>
      <t>新改建一级公路长</t>
    </r>
    <r>
      <rPr>
        <sz val="10"/>
        <color indexed="8"/>
        <rFont val="Times New Roman"/>
        <family val="1"/>
      </rPr>
      <t>15.838</t>
    </r>
    <r>
      <rPr>
        <sz val="10"/>
        <color indexed="8"/>
        <rFont val="宋体"/>
        <family val="0"/>
      </rPr>
      <t>千米。路线起于旌江干线与九高路交会处，经连山、松林至官仓镇，顺接金堂县金堂大道。</t>
    </r>
  </si>
  <si>
    <r>
      <rPr>
        <sz val="10"/>
        <color indexed="8"/>
        <rFont val="宋体"/>
        <family val="0"/>
      </rPr>
      <t>加快工可研究确定路线方案</t>
    </r>
  </si>
  <si>
    <r>
      <rPr>
        <sz val="10"/>
        <color indexed="8"/>
        <rFont val="宋体"/>
        <family val="0"/>
      </rPr>
      <t>完成工可以及相关前置要件编制</t>
    </r>
  </si>
  <si>
    <r>
      <rPr>
        <sz val="10"/>
        <color indexed="8"/>
        <rFont val="宋体"/>
        <family val="0"/>
      </rPr>
      <t>广汉市人民政府、德阳经开区管委会</t>
    </r>
  </si>
  <si>
    <r>
      <rPr>
        <sz val="10"/>
        <color indexed="8"/>
        <rFont val="宋体"/>
        <family val="0"/>
      </rPr>
      <t>成都外环铁路（德阳段）</t>
    </r>
  </si>
  <si>
    <r>
      <rPr>
        <sz val="10"/>
        <color indexed="8"/>
        <rFont val="宋体"/>
        <family val="0"/>
      </rPr>
      <t>目前成德眉资四市政府已与省铁投集团前期项目共建共管协议，预可行性研究报告编制完成并通过专家评审，正抓紧开展工可报告编制工作，预计年底前完成</t>
    </r>
  </si>
  <si>
    <r>
      <rPr>
        <sz val="10"/>
        <color indexed="8"/>
        <rFont val="宋体"/>
        <family val="0"/>
      </rPr>
      <t>工可批复、开工准备</t>
    </r>
  </si>
  <si>
    <t>待定</t>
  </si>
  <si>
    <r>
      <rPr>
        <sz val="10"/>
        <color indexed="8"/>
        <rFont val="宋体"/>
        <family val="0"/>
      </rPr>
      <t>旌阳区人民政府、什邡市人民政府、中江县人民政府</t>
    </r>
  </si>
  <si>
    <r>
      <rPr>
        <sz val="10"/>
        <color indexed="8"/>
        <rFont val="宋体"/>
        <family val="0"/>
      </rPr>
      <t>什邡城西快通（二期）</t>
    </r>
  </si>
  <si>
    <r>
      <rPr>
        <sz val="10"/>
        <color indexed="8"/>
        <rFont val="Times New Roman"/>
        <family val="1"/>
      </rPr>
      <t>2023-2027</t>
    </r>
    <r>
      <rPr>
        <sz val="10"/>
        <color indexed="8"/>
        <rFont val="宋体"/>
        <family val="0"/>
      </rPr>
      <t>年</t>
    </r>
  </si>
  <si>
    <t>新建一级道路约6千米，沥青砼路面。</t>
  </si>
  <si>
    <r>
      <rPr>
        <sz val="10"/>
        <color indexed="8"/>
        <rFont val="宋体"/>
        <family val="0"/>
      </rPr>
      <t>工可及初步设计</t>
    </r>
  </si>
  <si>
    <r>
      <rPr>
        <b/>
        <sz val="10"/>
        <color indexed="8"/>
        <rFont val="宋体"/>
        <family val="0"/>
      </rPr>
      <t>新增</t>
    </r>
  </si>
  <si>
    <r>
      <rPr>
        <sz val="10"/>
        <color indexed="8"/>
        <rFont val="宋体"/>
        <family val="0"/>
      </rPr>
      <t>成德大道德罗项目示范段北延线</t>
    </r>
  </si>
  <si>
    <r>
      <rPr>
        <sz val="10"/>
        <color indexed="8"/>
        <rFont val="Times New Roman"/>
        <family val="1"/>
      </rPr>
      <t>2022-2023</t>
    </r>
    <r>
      <rPr>
        <sz val="10"/>
        <color indexed="8"/>
        <rFont val="宋体"/>
        <family val="0"/>
      </rPr>
      <t>年</t>
    </r>
  </si>
  <si>
    <r>
      <rPr>
        <sz val="10"/>
        <color indexed="8"/>
        <rFont val="宋体"/>
        <family val="0"/>
      </rPr>
      <t>全长</t>
    </r>
    <r>
      <rPr>
        <sz val="10"/>
        <color indexed="8"/>
        <rFont val="Times New Roman"/>
        <family val="1"/>
      </rPr>
      <t>14.674</t>
    </r>
    <r>
      <rPr>
        <sz val="10"/>
        <color indexed="8"/>
        <rFont val="宋体"/>
        <family val="0"/>
      </rPr>
      <t>千米，采用一级公路兼城市主干道技术标准，非城区段采用一级公路标准，路基断面宽度</t>
    </r>
    <r>
      <rPr>
        <sz val="10"/>
        <color indexed="8"/>
        <rFont val="Times New Roman"/>
        <family val="1"/>
      </rPr>
      <t>70</t>
    </r>
    <r>
      <rPr>
        <sz val="10"/>
        <color indexed="8"/>
        <rFont val="宋体"/>
        <family val="0"/>
      </rPr>
      <t>米，城区段</t>
    </r>
    <r>
      <rPr>
        <sz val="10"/>
        <color indexed="8"/>
        <rFont val="Times New Roman"/>
        <family val="1"/>
      </rPr>
      <t>(</t>
    </r>
    <r>
      <rPr>
        <sz val="10"/>
        <color indexed="8"/>
        <rFont val="宋体"/>
        <family val="0"/>
      </rPr>
      <t>金山镇区段</t>
    </r>
    <r>
      <rPr>
        <sz val="10"/>
        <color indexed="8"/>
        <rFont val="Times New Roman"/>
        <family val="1"/>
      </rPr>
      <t>)</t>
    </r>
    <r>
      <rPr>
        <sz val="10"/>
        <color indexed="8"/>
        <rFont val="宋体"/>
        <family val="0"/>
      </rPr>
      <t>采用城市主干路标准，城区高架段路基宽度</t>
    </r>
    <r>
      <rPr>
        <sz val="10"/>
        <color indexed="8"/>
        <rFont val="Times New Roman"/>
        <family val="1"/>
      </rPr>
      <t>26.1</t>
    </r>
    <r>
      <rPr>
        <sz val="10"/>
        <color indexed="8"/>
        <rFont val="宋体"/>
        <family val="0"/>
      </rPr>
      <t>米，城区地面段路基宽度</t>
    </r>
    <r>
      <rPr>
        <sz val="10"/>
        <color indexed="8"/>
        <rFont val="Times New Roman"/>
        <family val="1"/>
      </rPr>
      <t>38</t>
    </r>
    <r>
      <rPr>
        <sz val="10"/>
        <color indexed="8"/>
        <rFont val="宋体"/>
        <family val="0"/>
      </rPr>
      <t>米。</t>
    </r>
  </si>
  <si>
    <r>
      <rPr>
        <sz val="10"/>
        <color indexed="8"/>
        <rFont val="宋体"/>
        <family val="0"/>
      </rPr>
      <t>完成工可编制</t>
    </r>
  </si>
  <si>
    <r>
      <rPr>
        <sz val="10"/>
        <color indexed="8"/>
        <rFont val="宋体"/>
        <family val="0"/>
      </rPr>
      <t>完成工可、初步设计、立项等前期工作，启动施工单位招标工作，确定施工单位。</t>
    </r>
  </si>
  <si>
    <r>
      <rPr>
        <sz val="10"/>
        <color indexed="8"/>
        <rFont val="宋体"/>
        <family val="0"/>
      </rPr>
      <t>德茂路德绵项目示范段（二环路至秋月段）</t>
    </r>
  </si>
  <si>
    <t>全长4.57千米，断面形式为双向八车道+两辅道。</t>
  </si>
  <si>
    <r>
      <rPr>
        <sz val="10"/>
        <color indexed="8"/>
        <rFont val="宋体"/>
        <family val="0"/>
      </rPr>
      <t>进行初步设计调整</t>
    </r>
  </si>
  <si>
    <r>
      <rPr>
        <sz val="10"/>
        <color indexed="8"/>
        <rFont val="宋体"/>
        <family val="0"/>
      </rPr>
      <t>完成施工图设计并取得相关批复</t>
    </r>
  </si>
  <si>
    <r>
      <rPr>
        <sz val="10"/>
        <color indexed="8"/>
        <rFont val="Times New Roman"/>
        <family val="1"/>
      </rPr>
      <t>S416</t>
    </r>
    <r>
      <rPr>
        <sz val="10"/>
        <color indexed="8"/>
        <rFont val="宋体"/>
        <family val="0"/>
      </rPr>
      <t>中江至黄鹿（绵阳界）公路改建工程</t>
    </r>
  </si>
  <si>
    <t>新建一级公路25.527千米。</t>
  </si>
  <si>
    <r>
      <rPr>
        <sz val="10"/>
        <color indexed="8"/>
        <rFont val="宋体"/>
        <family val="0"/>
      </rPr>
      <t>开展前期建设方案研究</t>
    </r>
  </si>
  <si>
    <r>
      <rPr>
        <sz val="10"/>
        <color indexed="8"/>
        <rFont val="宋体"/>
        <family val="0"/>
      </rPr>
      <t>德阳至阿坝高速公路（绵竹至茂县段）</t>
    </r>
  </si>
  <si>
    <r>
      <rPr>
        <sz val="10"/>
        <color indexed="8"/>
        <rFont val="Times New Roman"/>
        <family val="1"/>
      </rPr>
      <t>2022-2030</t>
    </r>
    <r>
      <rPr>
        <sz val="10"/>
        <color indexed="8"/>
        <rFont val="宋体"/>
        <family val="0"/>
      </rPr>
      <t>年</t>
    </r>
  </si>
  <si>
    <r>
      <rPr>
        <sz val="10"/>
        <color indexed="8"/>
        <rFont val="宋体"/>
        <family val="0"/>
      </rPr>
      <t>项目起于成都经济区环线高速公路绵竹连接线，经汉旺镇、清平镇、沿绵远河布线，在松光岭设蓝家岩隧道穿越龙门山脉至茂县，全线主线长约</t>
    </r>
    <r>
      <rPr>
        <sz val="10"/>
        <color indexed="8"/>
        <rFont val="Times New Roman"/>
        <family val="1"/>
      </rPr>
      <t>75</t>
    </r>
    <r>
      <rPr>
        <sz val="10"/>
        <color indexed="8"/>
        <rFont val="宋体"/>
        <family val="0"/>
      </rPr>
      <t>千米</t>
    </r>
    <r>
      <rPr>
        <sz val="10"/>
        <color indexed="8"/>
        <rFont val="宋体"/>
        <family val="0"/>
      </rPr>
      <t>。</t>
    </r>
  </si>
  <si>
    <r>
      <rPr>
        <sz val="10"/>
        <color indexed="8"/>
        <rFont val="宋体"/>
        <family val="0"/>
      </rPr>
      <t>预可研等前期工作</t>
    </r>
  </si>
  <si>
    <r>
      <rPr>
        <sz val="10"/>
        <color indexed="8"/>
        <rFont val="宋体"/>
        <family val="0"/>
      </rPr>
      <t>完成可研等前期工作</t>
    </r>
  </si>
  <si>
    <r>
      <rPr>
        <sz val="10"/>
        <color indexed="8"/>
        <rFont val="宋体"/>
        <family val="0"/>
      </rPr>
      <t>山地轨道交通天府冰雪小镇绵竹支线</t>
    </r>
  </si>
  <si>
    <r>
      <rPr>
        <sz val="10"/>
        <color indexed="8"/>
        <rFont val="宋体"/>
        <family val="0"/>
      </rPr>
      <t>新建线路全长</t>
    </r>
    <r>
      <rPr>
        <sz val="10"/>
        <color indexed="8"/>
        <rFont val="Times New Roman"/>
        <family val="1"/>
      </rPr>
      <t>19.6</t>
    </r>
    <r>
      <rPr>
        <sz val="10"/>
        <color indexed="8"/>
        <rFont val="宋体"/>
        <family val="0"/>
      </rPr>
      <t>千米，其中近期线路全长</t>
    </r>
    <r>
      <rPr>
        <sz val="10"/>
        <color indexed="8"/>
        <rFont val="Times New Roman"/>
        <family val="1"/>
      </rPr>
      <t>12.5</t>
    </r>
    <r>
      <rPr>
        <sz val="10"/>
        <color indexed="8"/>
        <rFont val="宋体"/>
        <family val="0"/>
      </rPr>
      <t>千米，</t>
    </r>
    <r>
      <rPr>
        <sz val="10"/>
        <color indexed="8"/>
        <rFont val="宋体"/>
        <family val="0"/>
      </rPr>
      <t>远期线路全长</t>
    </r>
    <r>
      <rPr>
        <sz val="10"/>
        <color indexed="8"/>
        <rFont val="Times New Roman"/>
        <family val="1"/>
      </rPr>
      <t>7.1</t>
    </r>
    <r>
      <rPr>
        <sz val="10"/>
        <color indexed="8"/>
        <rFont val="宋体"/>
        <family val="0"/>
      </rPr>
      <t>千米</t>
    </r>
    <r>
      <rPr>
        <sz val="10"/>
        <color indexed="8"/>
        <rFont val="宋体"/>
        <family val="0"/>
      </rPr>
      <t>。</t>
    </r>
  </si>
  <si>
    <r>
      <rPr>
        <sz val="10"/>
        <color indexed="8"/>
        <rFont val="宋体"/>
        <family val="0"/>
      </rPr>
      <t>方案研究等前期工作</t>
    </r>
  </si>
  <si>
    <r>
      <rPr>
        <sz val="10"/>
        <color indexed="8"/>
        <rFont val="宋体"/>
        <family val="0"/>
      </rPr>
      <t>完成预可研等前期工作</t>
    </r>
  </si>
  <si>
    <r>
      <rPr>
        <sz val="10"/>
        <color indexed="8"/>
        <rFont val="宋体"/>
        <family val="0"/>
      </rPr>
      <t>金简仁快速通道北延线</t>
    </r>
  </si>
  <si>
    <t>新建一级公路17千米。</t>
  </si>
  <si>
    <r>
      <rPr>
        <sz val="10"/>
        <color indexed="8"/>
        <rFont val="宋体"/>
        <family val="0"/>
      </rPr>
      <t>启动项目工可编制</t>
    </r>
  </si>
  <si>
    <r>
      <rPr>
        <sz val="10"/>
        <color indexed="8"/>
        <rFont val="宋体"/>
        <family val="0"/>
      </rPr>
      <t>东林路道路工程</t>
    </r>
  </si>
  <si>
    <r>
      <rPr>
        <sz val="10"/>
        <color indexed="8"/>
        <rFont val="宋体"/>
        <family val="0"/>
      </rPr>
      <t>项目全长约</t>
    </r>
    <r>
      <rPr>
        <sz val="10"/>
        <color indexed="8"/>
        <rFont val="Times New Roman"/>
        <family val="1"/>
      </rPr>
      <t>2.25</t>
    </r>
    <r>
      <rPr>
        <sz val="10"/>
        <color indexed="8"/>
        <rFont val="宋体"/>
        <family val="0"/>
      </rPr>
      <t>千米。</t>
    </r>
  </si>
  <si>
    <r>
      <rPr>
        <sz val="10"/>
        <color indexed="8"/>
        <rFont val="宋体"/>
        <family val="0"/>
      </rPr>
      <t>完成方案设计、初步设计，办理规划条件书、选址意见书</t>
    </r>
  </si>
  <si>
    <r>
      <rPr>
        <sz val="10"/>
        <color indexed="8"/>
        <rFont val="宋体"/>
        <family val="0"/>
      </rPr>
      <t>完成施工图设计</t>
    </r>
  </si>
  <si>
    <r>
      <rPr>
        <sz val="10"/>
        <color indexed="8"/>
        <rFont val="宋体"/>
        <family val="0"/>
      </rPr>
      <t>旌阳区孝泉配套基础设施建设项目</t>
    </r>
  </si>
  <si>
    <r>
      <rPr>
        <sz val="10"/>
        <color indexed="8"/>
        <rFont val="宋体"/>
        <family val="0"/>
      </rPr>
      <t>建设雨水管网建设</t>
    </r>
    <r>
      <rPr>
        <sz val="10"/>
        <color indexed="8"/>
        <rFont val="Times New Roman"/>
        <family val="1"/>
      </rPr>
      <t>3256</t>
    </r>
    <r>
      <rPr>
        <sz val="10"/>
        <color indexed="8"/>
        <rFont val="宋体"/>
        <family val="0"/>
      </rPr>
      <t>米；污水管网建设</t>
    </r>
    <r>
      <rPr>
        <sz val="10"/>
        <color indexed="8"/>
        <rFont val="Times New Roman"/>
        <family val="1"/>
      </rPr>
      <t>3256</t>
    </r>
    <r>
      <rPr>
        <sz val="10"/>
        <color indexed="8"/>
        <rFont val="宋体"/>
        <family val="0"/>
      </rPr>
      <t>米；电力线改造入地</t>
    </r>
    <r>
      <rPr>
        <sz val="10"/>
        <color indexed="8"/>
        <rFont val="Times New Roman"/>
        <family val="1"/>
      </rPr>
      <t>3456</t>
    </r>
    <r>
      <rPr>
        <sz val="10"/>
        <color indexed="8"/>
        <rFont val="宋体"/>
        <family val="0"/>
      </rPr>
      <t>米；弱电线改造入地</t>
    </r>
    <r>
      <rPr>
        <sz val="10"/>
        <color indexed="8"/>
        <rFont val="Times New Roman"/>
        <family val="1"/>
      </rPr>
      <t>3456</t>
    </r>
    <r>
      <rPr>
        <sz val="10"/>
        <color indexed="8"/>
        <rFont val="宋体"/>
        <family val="0"/>
      </rPr>
      <t>米；消防设施提升</t>
    </r>
    <r>
      <rPr>
        <sz val="10"/>
        <color indexed="8"/>
        <rFont val="Times New Roman"/>
        <family val="1"/>
      </rPr>
      <t>22</t>
    </r>
    <r>
      <rPr>
        <sz val="10"/>
        <color indexed="8"/>
        <rFont val="宋体"/>
        <family val="0"/>
      </rPr>
      <t>项；垃圾分类设施建设</t>
    </r>
    <r>
      <rPr>
        <sz val="10"/>
        <color indexed="8"/>
        <rFont val="Times New Roman"/>
        <family val="1"/>
      </rPr>
      <t>152</t>
    </r>
    <r>
      <rPr>
        <sz val="10"/>
        <color indexed="8"/>
        <rFont val="宋体"/>
        <family val="0"/>
      </rPr>
      <t>组及其配套设施等建设内容。</t>
    </r>
  </si>
  <si>
    <r>
      <rPr>
        <sz val="10"/>
        <color indexed="8"/>
        <rFont val="宋体"/>
        <family val="0"/>
      </rPr>
      <t>完成可研报告编制及审批</t>
    </r>
  </si>
  <si>
    <r>
      <rPr>
        <sz val="10"/>
        <color indexed="8"/>
        <rFont val="宋体"/>
        <family val="0"/>
      </rPr>
      <t>完成财评设计</t>
    </r>
  </si>
  <si>
    <r>
      <rPr>
        <sz val="10"/>
        <color indexed="8"/>
        <rFont val="宋体"/>
        <family val="0"/>
      </rPr>
      <t>旌阳区钱塘江路以北道路基础设施项目</t>
    </r>
  </si>
  <si>
    <r>
      <rPr>
        <sz val="10"/>
        <color indexed="8"/>
        <rFont val="宋体"/>
        <family val="0"/>
      </rPr>
      <t>新建钱塘江路（泰山路</t>
    </r>
    <r>
      <rPr>
        <sz val="10"/>
        <color indexed="8"/>
        <rFont val="Times New Roman"/>
        <family val="1"/>
      </rPr>
      <t>-</t>
    </r>
    <r>
      <rPr>
        <sz val="10"/>
        <color indexed="8"/>
        <rFont val="宋体"/>
        <family val="0"/>
      </rPr>
      <t>钱塘江路大桥西头）、黄山路（信江路</t>
    </r>
    <r>
      <rPr>
        <sz val="10"/>
        <color indexed="8"/>
        <rFont val="Times New Roman"/>
        <family val="1"/>
      </rPr>
      <t>-</t>
    </r>
    <r>
      <rPr>
        <sz val="10"/>
        <color indexed="8"/>
        <rFont val="宋体"/>
        <family val="0"/>
      </rPr>
      <t>鸭绿江路）等</t>
    </r>
    <r>
      <rPr>
        <sz val="10"/>
        <color indexed="8"/>
        <rFont val="Times New Roman"/>
        <family val="1"/>
      </rPr>
      <t>21</t>
    </r>
    <r>
      <rPr>
        <sz val="10"/>
        <color indexed="8"/>
        <rFont val="宋体"/>
        <family val="0"/>
      </rPr>
      <t>条道路工程，全长约</t>
    </r>
    <r>
      <rPr>
        <sz val="10"/>
        <color indexed="8"/>
        <rFont val="Times New Roman"/>
        <family val="1"/>
      </rPr>
      <t>21</t>
    </r>
    <r>
      <rPr>
        <sz val="10"/>
        <color indexed="8"/>
        <rFont val="宋体"/>
        <family val="0"/>
      </rPr>
      <t>千米。</t>
    </r>
  </si>
  <si>
    <r>
      <rPr>
        <sz val="10"/>
        <color indexed="8"/>
        <rFont val="宋体"/>
        <family val="0"/>
      </rPr>
      <t>启动项目前期论证</t>
    </r>
  </si>
  <si>
    <r>
      <rPr>
        <sz val="10"/>
        <color indexed="8"/>
        <rFont val="宋体"/>
        <family val="0"/>
      </rPr>
      <t>什邡市环城乡村振兴示范带建设项目</t>
    </r>
  </si>
  <si>
    <r>
      <rPr>
        <sz val="10"/>
        <color indexed="8"/>
        <rFont val="宋体"/>
        <family val="0"/>
      </rPr>
      <t>绿道建设约</t>
    </r>
    <r>
      <rPr>
        <sz val="10"/>
        <color indexed="8"/>
        <rFont val="Times New Roman"/>
        <family val="1"/>
      </rPr>
      <t>60</t>
    </r>
    <r>
      <rPr>
        <sz val="10"/>
        <color indexed="8"/>
        <rFont val="宋体"/>
        <family val="0"/>
      </rPr>
      <t>千米、金带河湿地公园、皂角雪茄业园区、冷水郊野湾湿地公园、城北郊野湿地公园、城东精致农业产业园、和尚碾生态河流改造、慧剑社区整体改造、城南湿地公园及其他乡村振兴示范点建设项目等。</t>
    </r>
  </si>
  <si>
    <r>
      <rPr>
        <sz val="10"/>
        <color indexed="8"/>
        <rFont val="宋体"/>
        <family val="0"/>
      </rPr>
      <t>前期项目调研、规划设计等工作</t>
    </r>
  </si>
  <si>
    <r>
      <rPr>
        <sz val="10"/>
        <color indexed="8"/>
        <rFont val="宋体"/>
        <family val="0"/>
      </rPr>
      <t>完成前期、争取部分项目开工</t>
    </r>
  </si>
  <si>
    <r>
      <rPr>
        <sz val="10"/>
        <color indexed="8"/>
        <rFont val="宋体"/>
        <family val="0"/>
      </rPr>
      <t>什邡市城东新区市政基础设施建设二期</t>
    </r>
  </si>
  <si>
    <r>
      <rPr>
        <sz val="10"/>
        <color indexed="8"/>
        <rFont val="Times New Roman"/>
        <family val="1"/>
      </rPr>
      <t>2023-2025</t>
    </r>
    <r>
      <rPr>
        <sz val="10"/>
        <color indexed="8"/>
        <rFont val="宋体"/>
        <family val="0"/>
      </rPr>
      <t>年</t>
    </r>
  </si>
  <si>
    <r>
      <rPr>
        <sz val="10"/>
        <color indexed="8"/>
        <rFont val="宋体"/>
        <family val="0"/>
      </rPr>
      <t>建设城东绿轴、金河南路东二段、金沙江路东二段、沱江路东二段、城东二纵道路、安康路东二段、青雀路东二段、岷江路东二段、通站路东二段、城东纵向道路延长段、嘉陵江路东延段等。</t>
    </r>
  </si>
  <si>
    <r>
      <rPr>
        <sz val="10"/>
        <color indexed="8"/>
        <rFont val="宋体"/>
        <family val="0"/>
      </rPr>
      <t>加快工程前期工作</t>
    </r>
  </si>
  <si>
    <r>
      <rPr>
        <sz val="10"/>
        <color indexed="8"/>
        <rFont val="宋体"/>
        <family val="0"/>
      </rPr>
      <t>完成项目立项等前期工作</t>
    </r>
  </si>
  <si>
    <r>
      <rPr>
        <sz val="10"/>
        <color indexed="8"/>
        <rFont val="宋体"/>
        <family val="0"/>
      </rPr>
      <t>什邡市城西新区市政基础设施建设</t>
    </r>
  </si>
  <si>
    <r>
      <rPr>
        <sz val="10"/>
        <color indexed="8"/>
        <rFont val="宋体"/>
        <family val="0"/>
      </rPr>
      <t>建设城西一弧路、城西二弧路、城西三弧路、城西一纵、城西二纵、城西一横、城西二横（弧）、城西三横、城西四横、城西五横、亭江西路西延段、城西六横、青衣江路西延段、湔江路西延段、京什西路改造项目等。</t>
    </r>
  </si>
  <si>
    <r>
      <rPr>
        <sz val="10"/>
        <color indexed="8"/>
        <rFont val="宋体"/>
        <family val="0"/>
      </rPr>
      <t>什邡市中心城区补短板工程项目</t>
    </r>
  </si>
  <si>
    <r>
      <rPr>
        <sz val="10"/>
        <color indexed="8"/>
        <rFont val="宋体"/>
        <family val="0"/>
      </rPr>
      <t>普陀山路、峨眉山路、九华山路、天山南路、华山路、昆仑山路、绵远河路、元宝山路、雍城东路改造、雍城北路改造、城西公园、亭江西路下穿隧道等。</t>
    </r>
  </si>
  <si>
    <t>德阳经开区南站片区综合开发项目</t>
  </si>
  <si>
    <r>
      <rPr>
        <sz val="10"/>
        <color indexed="8"/>
        <rFont val="Times New Roman"/>
        <family val="1"/>
      </rPr>
      <t>1.</t>
    </r>
    <r>
      <rPr>
        <sz val="10"/>
        <color indexed="8"/>
        <rFont val="宋体"/>
        <family val="0"/>
      </rPr>
      <t>南湖路以南，晋江路以北基础设施建设，规划未建道路，路面路基、市政管网配套设施、城市生态环境景观等</t>
    </r>
    <r>
      <rPr>
        <sz val="10"/>
        <color indexed="8"/>
        <rFont val="Times New Roman"/>
        <family val="1"/>
      </rPr>
      <t xml:space="preserve"> </t>
    </r>
    <r>
      <rPr>
        <sz val="10"/>
        <color indexed="8"/>
        <rFont val="宋体"/>
        <family val="0"/>
      </rPr>
      <t>。</t>
    </r>
    <r>
      <rPr>
        <sz val="10"/>
        <color indexed="8"/>
        <rFont val="Times New Roman"/>
        <family val="1"/>
      </rPr>
      <t>2.</t>
    </r>
    <r>
      <rPr>
        <sz val="10"/>
        <color indexed="8"/>
        <rFont val="宋体"/>
        <family val="0"/>
      </rPr>
      <t>南站片区，包括：旅客站台、站房、站前广场及配套设施建设；江山路、井岗山路、日月潭路、淀湖路、宏山路。</t>
    </r>
  </si>
  <si>
    <r>
      <rPr>
        <sz val="10"/>
        <color indexed="8"/>
        <rFont val="Times New Roman"/>
        <family val="1"/>
      </rPr>
      <t>2022</t>
    </r>
    <r>
      <rPr>
        <sz val="10"/>
        <color indexed="8"/>
        <rFont val="宋体"/>
        <family val="0"/>
      </rPr>
      <t>年</t>
    </r>
    <r>
      <rPr>
        <sz val="10"/>
        <color indexed="8"/>
        <rFont val="Times New Roman"/>
        <family val="1"/>
      </rPr>
      <t>5</t>
    </r>
    <r>
      <rPr>
        <sz val="10"/>
        <color indexed="8"/>
        <rFont val="宋体"/>
        <family val="0"/>
      </rPr>
      <t>月</t>
    </r>
  </si>
  <si>
    <r>
      <rPr>
        <sz val="10"/>
        <color indexed="8"/>
        <rFont val="宋体"/>
        <family val="0"/>
      </rPr>
      <t>完成可研</t>
    </r>
  </si>
  <si>
    <r>
      <rPr>
        <sz val="10"/>
        <color indexed="8"/>
        <rFont val="宋体"/>
        <family val="0"/>
      </rPr>
      <t>市住建局、市交通局</t>
    </r>
  </si>
  <si>
    <r>
      <rPr>
        <sz val="10"/>
        <color indexed="8"/>
        <rFont val="宋体"/>
        <family val="0"/>
      </rPr>
      <t>中江西北新区市政配套基础设施建设项目</t>
    </r>
  </si>
  <si>
    <t>年丰食品食用植物油产业园</t>
  </si>
  <si>
    <r>
      <rPr>
        <sz val="10"/>
        <color indexed="8"/>
        <rFont val="宋体"/>
        <family val="0"/>
      </rPr>
      <t>生产、展览展示及辅助等用房建筑面积</t>
    </r>
    <r>
      <rPr>
        <sz val="10"/>
        <color indexed="8"/>
        <rFont val="Times New Roman"/>
        <family val="1"/>
      </rPr>
      <t>23</t>
    </r>
    <r>
      <rPr>
        <sz val="10"/>
        <color indexed="8"/>
        <rFont val="宋体"/>
        <family val="0"/>
      </rPr>
      <t>万平方米，新建</t>
    </r>
    <r>
      <rPr>
        <sz val="10"/>
        <color indexed="8"/>
        <rFont val="Times New Roman"/>
        <family val="1"/>
      </rPr>
      <t>5</t>
    </r>
    <r>
      <rPr>
        <sz val="10"/>
        <color indexed="8"/>
        <rFont val="宋体"/>
        <family val="0"/>
      </rPr>
      <t>万吨油菜籽仓库</t>
    </r>
    <r>
      <rPr>
        <sz val="10"/>
        <color indexed="8"/>
        <rFont val="Times New Roman"/>
        <family val="1"/>
      </rPr>
      <t>1</t>
    </r>
    <r>
      <rPr>
        <sz val="10"/>
        <color indexed="8"/>
        <rFont val="宋体"/>
        <family val="0"/>
      </rPr>
      <t>座、储油罐</t>
    </r>
    <r>
      <rPr>
        <sz val="10"/>
        <color indexed="8"/>
        <rFont val="Times New Roman"/>
        <family val="1"/>
      </rPr>
      <t>31</t>
    </r>
    <r>
      <rPr>
        <sz val="10"/>
        <color indexed="8"/>
        <rFont val="宋体"/>
        <family val="0"/>
      </rPr>
      <t>座，迁（扩）建压榨生产线、菜粕生产线、浸出生产线、全自动灌装生产线，形成年压榨油菜籽</t>
    </r>
    <r>
      <rPr>
        <sz val="10"/>
        <color indexed="8"/>
        <rFont val="Times New Roman"/>
        <family val="1"/>
      </rPr>
      <t>30</t>
    </r>
    <r>
      <rPr>
        <sz val="10"/>
        <color indexed="8"/>
        <rFont val="宋体"/>
        <family val="0"/>
      </rPr>
      <t>万吨、浸出菜粕</t>
    </r>
    <r>
      <rPr>
        <sz val="10"/>
        <color indexed="8"/>
        <rFont val="Times New Roman"/>
        <family val="1"/>
      </rPr>
      <t>20</t>
    </r>
    <r>
      <rPr>
        <sz val="10"/>
        <color indexed="8"/>
        <rFont val="宋体"/>
        <family val="0"/>
      </rPr>
      <t>万吨的生产能力。</t>
    </r>
  </si>
  <si>
    <t>生产及辅助用房竣工交付使用，压榨、菜粕、浸出、灌装线部分完成安装试投产；储油、仓储建成投入使用。</t>
  </si>
  <si>
    <r>
      <rPr>
        <sz val="10"/>
        <color indexed="8"/>
        <rFont val="宋体"/>
        <family val="0"/>
      </rPr>
      <t>四川德阳市年丰食品有限公司</t>
    </r>
  </si>
  <si>
    <t>凯州美时通家具制造展示培训基地建设项目</t>
  </si>
  <si>
    <r>
      <rPr>
        <sz val="10"/>
        <color indexed="8"/>
        <rFont val="宋体"/>
        <family val="0"/>
      </rPr>
      <t>新建厂房及附属设施</t>
    </r>
    <r>
      <rPr>
        <sz val="10"/>
        <color indexed="8"/>
        <rFont val="Times New Roman"/>
        <family val="1"/>
      </rPr>
      <t>7.2</t>
    </r>
    <r>
      <rPr>
        <sz val="10"/>
        <color indexed="8"/>
        <rFont val="宋体"/>
        <family val="0"/>
      </rPr>
      <t>万平方米，购置安装设备</t>
    </r>
    <r>
      <rPr>
        <sz val="10"/>
        <color indexed="8"/>
        <rFont val="Times New Roman"/>
        <family val="1"/>
      </rPr>
      <t>600</t>
    </r>
    <r>
      <rPr>
        <sz val="10"/>
        <color indexed="8"/>
        <rFont val="宋体"/>
        <family val="0"/>
      </rPr>
      <t>台（套），形成年产皮沙发</t>
    </r>
    <r>
      <rPr>
        <sz val="10"/>
        <color indexed="8"/>
        <rFont val="Times New Roman"/>
        <family val="1"/>
      </rPr>
      <t>8</t>
    </r>
    <r>
      <rPr>
        <sz val="10"/>
        <color indexed="8"/>
        <rFont val="宋体"/>
        <family val="0"/>
      </rPr>
      <t>万套、布艺沙发</t>
    </r>
    <r>
      <rPr>
        <sz val="10"/>
        <color indexed="8"/>
        <rFont val="Times New Roman"/>
        <family val="1"/>
      </rPr>
      <t>15</t>
    </r>
    <r>
      <rPr>
        <sz val="10"/>
        <color indexed="8"/>
        <rFont val="宋体"/>
        <family val="0"/>
      </rPr>
      <t>万套、高性能塑胶管道</t>
    </r>
    <r>
      <rPr>
        <sz val="10"/>
        <color indexed="8"/>
        <rFont val="Times New Roman"/>
        <family val="1"/>
      </rPr>
      <t>1</t>
    </r>
    <r>
      <rPr>
        <sz val="10"/>
        <color indexed="8"/>
        <rFont val="宋体"/>
        <family val="0"/>
      </rPr>
      <t>万吨的生产能力。</t>
    </r>
  </si>
  <si>
    <r>
      <rPr>
        <sz val="10"/>
        <color indexed="8"/>
        <rFont val="Times New Roman"/>
        <family val="1"/>
      </rPr>
      <t xml:space="preserve"> </t>
    </r>
    <r>
      <rPr>
        <sz val="10"/>
        <color indexed="8"/>
        <rFont val="宋体"/>
        <family val="0"/>
      </rPr>
      <t>项目一期塑胶管道投产运营；项目二期主体工程建设基本完成，进行装修装饰和设备安装。</t>
    </r>
  </si>
  <si>
    <r>
      <rPr>
        <sz val="10"/>
        <color indexed="8"/>
        <rFont val="宋体"/>
        <family val="0"/>
      </rPr>
      <t>四川美时通家具有限公司</t>
    </r>
    <r>
      <rPr>
        <sz val="10"/>
        <color indexed="8"/>
        <rFont val="Times New Roman"/>
        <family val="1"/>
      </rPr>
      <t xml:space="preserve">   </t>
    </r>
  </si>
  <si>
    <r>
      <rPr>
        <sz val="10"/>
        <color indexed="8"/>
        <rFont val="宋体"/>
        <family val="0"/>
      </rPr>
      <t>凯州今龙头家具制造基地建设项目（二期）</t>
    </r>
  </si>
  <si>
    <t>厂房及附属设施建成并交付使用，主要设备完成安装调试。</t>
  </si>
  <si>
    <r>
      <rPr>
        <sz val="10"/>
        <color indexed="8"/>
        <rFont val="宋体"/>
        <family val="0"/>
      </rPr>
      <t>中江县今龙头门业有限公司</t>
    </r>
    <r>
      <rPr>
        <sz val="10"/>
        <color indexed="8"/>
        <rFont val="Times New Roman"/>
        <family val="1"/>
      </rPr>
      <t xml:space="preserve">   </t>
    </r>
  </si>
  <si>
    <r>
      <rPr>
        <sz val="11"/>
        <color indexed="8"/>
        <rFont val="宋体"/>
        <family val="0"/>
      </rPr>
      <t>经发部
吴虹江</t>
    </r>
    <r>
      <rPr>
        <sz val="11"/>
        <color indexed="8"/>
        <rFont val="Times New Roman"/>
        <family val="1"/>
      </rPr>
      <t>13558759799</t>
    </r>
  </si>
  <si>
    <r>
      <rPr>
        <sz val="10"/>
        <color indexed="8"/>
        <rFont val="宋体"/>
        <family val="0"/>
      </rPr>
      <t>凯州亚度家具智能制造扩建项目</t>
    </r>
  </si>
  <si>
    <r>
      <rPr>
        <sz val="10"/>
        <color indexed="8"/>
        <rFont val="宋体"/>
        <family val="0"/>
      </rPr>
      <t>新建生产及附属用房</t>
    </r>
    <r>
      <rPr>
        <sz val="10"/>
        <color indexed="8"/>
        <rFont val="Times New Roman"/>
        <family val="1"/>
      </rPr>
      <t>1.5</t>
    </r>
    <r>
      <rPr>
        <sz val="10"/>
        <color indexed="8"/>
        <rFont val="宋体"/>
        <family val="0"/>
      </rPr>
      <t>平方米，建工业</t>
    </r>
    <r>
      <rPr>
        <sz val="10"/>
        <color indexed="8"/>
        <rFont val="Times New Roman"/>
        <family val="1"/>
      </rPr>
      <t>4.0</t>
    </r>
    <r>
      <rPr>
        <sz val="10"/>
        <color indexed="8"/>
        <rFont val="宋体"/>
        <family val="0"/>
      </rPr>
      <t>智能生产线（包括：数控电子开料机、数控封边机、数控排孔机、数控打包线）等</t>
    </r>
    <r>
      <rPr>
        <sz val="10"/>
        <color indexed="8"/>
        <rFont val="Times New Roman"/>
        <family val="1"/>
      </rPr>
      <t>5</t>
    </r>
    <r>
      <rPr>
        <sz val="10"/>
        <color indexed="8"/>
        <rFont val="宋体"/>
        <family val="0"/>
      </rPr>
      <t>条，实现生产管理销售服务全过程的信息化、数字化、智能化，形成年新增智能家居产品</t>
    </r>
    <r>
      <rPr>
        <sz val="10"/>
        <color indexed="8"/>
        <rFont val="Times New Roman"/>
        <family val="1"/>
      </rPr>
      <t>2</t>
    </r>
    <r>
      <rPr>
        <sz val="10"/>
        <color indexed="8"/>
        <rFont val="宋体"/>
        <family val="0"/>
      </rPr>
      <t>万套的生产力。</t>
    </r>
  </si>
  <si>
    <r>
      <rPr>
        <sz val="10"/>
        <color indexed="8"/>
        <rFont val="宋体"/>
        <family val="0"/>
      </rPr>
      <t>项目竣工投产</t>
    </r>
  </si>
  <si>
    <r>
      <rPr>
        <sz val="10"/>
        <color indexed="8"/>
        <rFont val="宋体"/>
        <family val="0"/>
      </rPr>
      <t>四川亚度家具有限公司</t>
    </r>
    <r>
      <rPr>
        <sz val="10"/>
        <color indexed="8"/>
        <rFont val="Times New Roman"/>
        <family val="1"/>
      </rPr>
      <t xml:space="preserve">       </t>
    </r>
  </si>
  <si>
    <r>
      <rPr>
        <sz val="10"/>
        <color indexed="8"/>
        <rFont val="宋体"/>
        <family val="0"/>
      </rPr>
      <t>凯州金世博机械设备制造基地建设项目</t>
    </r>
  </si>
  <si>
    <r>
      <rPr>
        <sz val="10"/>
        <color indexed="8"/>
        <rFont val="宋体"/>
        <family val="0"/>
      </rPr>
      <t>新建生产及辅助用房</t>
    </r>
    <r>
      <rPr>
        <sz val="10"/>
        <color indexed="8"/>
        <rFont val="Times New Roman"/>
        <family val="1"/>
      </rPr>
      <t>5</t>
    </r>
    <r>
      <rPr>
        <sz val="10"/>
        <color indexed="8"/>
        <rFont val="宋体"/>
        <family val="0"/>
      </rPr>
      <t>万平方米，购置安装设备</t>
    </r>
    <r>
      <rPr>
        <sz val="10"/>
        <color indexed="8"/>
        <rFont val="Times New Roman"/>
        <family val="1"/>
      </rPr>
      <t>200</t>
    </r>
    <r>
      <rPr>
        <sz val="10"/>
        <color indexed="8"/>
        <rFont val="宋体"/>
        <family val="0"/>
      </rPr>
      <t>余台（套），形成年产各类机械设备</t>
    </r>
    <r>
      <rPr>
        <sz val="10"/>
        <color indexed="8"/>
        <rFont val="Times New Roman"/>
        <family val="1"/>
      </rPr>
      <t>800</t>
    </r>
    <r>
      <rPr>
        <sz val="10"/>
        <color indexed="8"/>
        <rFont val="宋体"/>
        <family val="0"/>
      </rPr>
      <t>台的生产能力。</t>
    </r>
  </si>
  <si>
    <r>
      <rPr>
        <sz val="10"/>
        <color indexed="8"/>
        <rFont val="宋体"/>
        <family val="0"/>
      </rPr>
      <t>生产及辅助用房主体工程建设，部分设备完成订购</t>
    </r>
  </si>
  <si>
    <r>
      <rPr>
        <sz val="10"/>
        <color indexed="8"/>
        <rFont val="宋体"/>
        <family val="0"/>
      </rPr>
      <t>中江金世博机械有限责任公司</t>
    </r>
    <r>
      <rPr>
        <sz val="10"/>
        <color indexed="8"/>
        <rFont val="Times New Roman"/>
        <family val="1"/>
      </rPr>
      <t xml:space="preserve">   </t>
    </r>
  </si>
  <si>
    <r>
      <rPr>
        <sz val="10"/>
        <color indexed="8"/>
        <rFont val="宋体"/>
        <family val="0"/>
      </rPr>
      <t>凯州宏思新材料金属表面处理添加剂生产基地建设项目</t>
    </r>
  </si>
  <si>
    <r>
      <rPr>
        <sz val="10"/>
        <color indexed="8"/>
        <rFont val="宋体"/>
        <family val="0"/>
      </rPr>
      <t>修建生产及辅助用房</t>
    </r>
    <r>
      <rPr>
        <sz val="10"/>
        <color indexed="8"/>
        <rFont val="Times New Roman"/>
        <family val="1"/>
      </rPr>
      <t>2</t>
    </r>
    <r>
      <rPr>
        <sz val="10"/>
        <color indexed="8"/>
        <rFont val="宋体"/>
        <family val="0"/>
      </rPr>
      <t>万平方米，购置安装设备</t>
    </r>
    <r>
      <rPr>
        <sz val="10"/>
        <color indexed="8"/>
        <rFont val="Times New Roman"/>
        <family val="1"/>
      </rPr>
      <t>100</t>
    </r>
    <r>
      <rPr>
        <sz val="10"/>
        <color indexed="8"/>
        <rFont val="宋体"/>
        <family val="0"/>
      </rPr>
      <t>台（套），形成年产金属表面处理添加剂</t>
    </r>
    <r>
      <rPr>
        <sz val="10"/>
        <color indexed="8"/>
        <rFont val="Times New Roman"/>
        <family val="1"/>
      </rPr>
      <t>1000</t>
    </r>
    <r>
      <rPr>
        <sz val="10"/>
        <color indexed="8"/>
        <rFont val="宋体"/>
        <family val="0"/>
      </rPr>
      <t>吨的生产能力。</t>
    </r>
  </si>
  <si>
    <r>
      <rPr>
        <sz val="10"/>
        <color indexed="8"/>
        <rFont val="宋体"/>
        <family val="0"/>
      </rPr>
      <t>完成项目用地场平，生产及辅助设施开工建设</t>
    </r>
  </si>
  <si>
    <r>
      <rPr>
        <sz val="10"/>
        <color indexed="8"/>
        <rFont val="宋体"/>
        <family val="0"/>
      </rPr>
      <t>四川宏思金属表面处理剂有限公司</t>
    </r>
  </si>
  <si>
    <r>
      <rPr>
        <sz val="10"/>
        <color indexed="8"/>
        <rFont val="宋体"/>
        <family val="0"/>
      </rPr>
      <t>凯州宏旭商品混凝土标准化生产基地建设项目</t>
    </r>
  </si>
  <si>
    <r>
      <rPr>
        <sz val="10"/>
        <color indexed="8"/>
        <rFont val="宋体"/>
        <family val="0"/>
      </rPr>
      <t>新建生产厂及附属用房</t>
    </r>
    <r>
      <rPr>
        <sz val="10"/>
        <color indexed="8"/>
        <rFont val="Times New Roman"/>
        <family val="1"/>
      </rPr>
      <t>3.37</t>
    </r>
    <r>
      <rPr>
        <sz val="10"/>
        <color indexed="8"/>
        <rFont val="宋体"/>
        <family val="0"/>
      </rPr>
      <t>万平方米，建</t>
    </r>
    <r>
      <rPr>
        <sz val="10"/>
        <color indexed="8"/>
        <rFont val="Times New Roman"/>
        <family val="1"/>
      </rPr>
      <t>HZS120</t>
    </r>
    <r>
      <rPr>
        <sz val="10"/>
        <color indexed="8"/>
        <rFont val="宋体"/>
        <family val="0"/>
      </rPr>
      <t>混凝土搅拌线</t>
    </r>
    <r>
      <rPr>
        <sz val="10"/>
        <color indexed="8"/>
        <rFont val="Times New Roman"/>
        <family val="1"/>
      </rPr>
      <t>2</t>
    </r>
    <r>
      <rPr>
        <sz val="10"/>
        <color indexed="8"/>
        <rFont val="宋体"/>
        <family val="0"/>
      </rPr>
      <t>条、水温层搅拌线</t>
    </r>
    <r>
      <rPr>
        <sz val="10"/>
        <color indexed="8"/>
        <rFont val="Times New Roman"/>
        <family val="1"/>
      </rPr>
      <t>1</t>
    </r>
    <r>
      <rPr>
        <sz val="10"/>
        <color indexed="8"/>
        <rFont val="宋体"/>
        <family val="0"/>
      </rPr>
      <t>条。形成年产商品混凝土</t>
    </r>
    <r>
      <rPr>
        <sz val="10"/>
        <color indexed="8"/>
        <rFont val="Times New Roman"/>
        <family val="1"/>
      </rPr>
      <t>15</t>
    </r>
    <r>
      <rPr>
        <sz val="10"/>
        <color indexed="8"/>
        <rFont val="宋体"/>
        <family val="0"/>
      </rPr>
      <t>万立方米的生产能力。</t>
    </r>
  </si>
  <si>
    <t>项目建成投运</t>
  </si>
  <si>
    <r>
      <rPr>
        <sz val="10"/>
        <color indexed="8"/>
        <rFont val="宋体"/>
        <family val="0"/>
      </rPr>
      <t>四川宏旭建材有限公司</t>
    </r>
    <r>
      <rPr>
        <sz val="10"/>
        <color indexed="8"/>
        <rFont val="Times New Roman"/>
        <family val="1"/>
      </rPr>
      <t xml:space="preserve">       </t>
    </r>
  </si>
  <si>
    <r>
      <rPr>
        <sz val="10"/>
        <color indexed="8"/>
        <rFont val="宋体"/>
        <family val="0"/>
      </rPr>
      <t>摩天电缆高压线缆生产基地建设项目</t>
    </r>
  </si>
  <si>
    <r>
      <rPr>
        <sz val="10"/>
        <color indexed="8"/>
        <rFont val="宋体"/>
        <family val="0"/>
      </rPr>
      <t>建筑面积约</t>
    </r>
    <r>
      <rPr>
        <sz val="10"/>
        <color indexed="8"/>
        <rFont val="Times New Roman"/>
        <family val="1"/>
      </rPr>
      <t>8</t>
    </r>
    <r>
      <rPr>
        <sz val="10"/>
        <color indexed="8"/>
        <rFont val="宋体"/>
        <family val="0"/>
      </rPr>
      <t>万平方米，新建高压防火电缆、特种电缆等</t>
    </r>
    <r>
      <rPr>
        <sz val="10"/>
        <color indexed="8"/>
        <rFont val="Times New Roman"/>
        <family val="1"/>
      </rPr>
      <t>8</t>
    </r>
    <r>
      <rPr>
        <sz val="10"/>
        <color indexed="8"/>
        <rFont val="宋体"/>
        <family val="0"/>
      </rPr>
      <t>条</t>
    </r>
    <r>
      <rPr>
        <sz val="10"/>
        <color indexed="8"/>
        <rFont val="宋体"/>
        <family val="0"/>
      </rPr>
      <t>。</t>
    </r>
  </si>
  <si>
    <t xml:space="preserve">德阳摩天电缆有限公司
</t>
  </si>
  <si>
    <r>
      <rPr>
        <sz val="10"/>
        <color indexed="8"/>
        <rFont val="宋体"/>
        <family val="0"/>
      </rPr>
      <t>凯州国虎通信器材及通信设备生产基地建设项目</t>
    </r>
  </si>
  <si>
    <r>
      <rPr>
        <sz val="10"/>
        <color indexed="8"/>
        <rFont val="宋体"/>
        <family val="0"/>
      </rPr>
      <t>新建生产及附属用房</t>
    </r>
    <r>
      <rPr>
        <sz val="10"/>
        <color indexed="8"/>
        <rFont val="Times New Roman"/>
        <family val="1"/>
      </rPr>
      <t>2.4</t>
    </r>
    <r>
      <rPr>
        <sz val="10"/>
        <color indexed="8"/>
        <rFont val="宋体"/>
        <family val="0"/>
      </rPr>
      <t>万平方米，购置安装设备</t>
    </r>
    <r>
      <rPr>
        <sz val="10"/>
        <color indexed="8"/>
        <rFont val="Times New Roman"/>
        <family val="1"/>
      </rPr>
      <t>150</t>
    </r>
    <r>
      <rPr>
        <sz val="10"/>
        <color indexed="8"/>
        <rFont val="宋体"/>
        <family val="0"/>
      </rPr>
      <t>台（套），形成年产网络通信数据线</t>
    </r>
    <r>
      <rPr>
        <sz val="10"/>
        <color indexed="8"/>
        <rFont val="Times New Roman"/>
        <family val="1"/>
      </rPr>
      <t>2000</t>
    </r>
    <r>
      <rPr>
        <sz val="10"/>
        <color indexed="8"/>
        <rFont val="宋体"/>
        <family val="0"/>
      </rPr>
      <t>万米、机柜</t>
    </r>
    <r>
      <rPr>
        <sz val="10"/>
        <color indexed="8"/>
        <rFont val="Times New Roman"/>
        <family val="1"/>
      </rPr>
      <t>20</t>
    </r>
    <r>
      <rPr>
        <sz val="10"/>
        <color indexed="8"/>
        <rFont val="宋体"/>
        <family val="0"/>
      </rPr>
      <t>万台的生产能力。</t>
    </r>
  </si>
  <si>
    <r>
      <rPr>
        <sz val="10"/>
        <color indexed="8"/>
        <rFont val="宋体"/>
        <family val="0"/>
      </rPr>
      <t>完成厂房主体工程建设及设备订购，主要设备进行安装调试</t>
    </r>
  </si>
  <si>
    <r>
      <rPr>
        <sz val="10"/>
        <color indexed="8"/>
        <rFont val="宋体"/>
        <family val="0"/>
      </rPr>
      <t>四川国虎实业有限公司</t>
    </r>
    <r>
      <rPr>
        <sz val="10"/>
        <color indexed="8"/>
        <rFont val="Times New Roman"/>
        <family val="1"/>
      </rPr>
      <t xml:space="preserve">       </t>
    </r>
  </si>
  <si>
    <t>凯州星光混凝土隔墙板材料研发和产业化生产建设项目</t>
  </si>
  <si>
    <r>
      <rPr>
        <sz val="10"/>
        <color indexed="8"/>
        <rFont val="宋体"/>
        <family val="0"/>
      </rPr>
      <t>建新型蒸压轻质墙板材料研发中心、实验中心，</t>
    </r>
    <r>
      <rPr>
        <sz val="10"/>
        <color indexed="8"/>
        <rFont val="宋体"/>
        <family val="0"/>
      </rPr>
      <t>形成年产新型墙板材料</t>
    </r>
    <r>
      <rPr>
        <sz val="10"/>
        <color indexed="8"/>
        <rFont val="Times New Roman"/>
        <family val="1"/>
      </rPr>
      <t>30</t>
    </r>
    <r>
      <rPr>
        <sz val="10"/>
        <color indexed="8"/>
        <rFont val="宋体"/>
        <family val="0"/>
      </rPr>
      <t>万立方米的生产能力。</t>
    </r>
  </si>
  <si>
    <r>
      <rPr>
        <sz val="10"/>
        <color indexed="8"/>
        <rFont val="宋体"/>
        <family val="0"/>
      </rPr>
      <t xml:space="preserve">完成项目可研、选址、建设方案编制
</t>
    </r>
  </si>
  <si>
    <r>
      <rPr>
        <sz val="10"/>
        <color indexed="8"/>
        <rFont val="宋体"/>
        <family val="0"/>
      </rPr>
      <t>四川省星光钢结构有限公司</t>
    </r>
    <r>
      <rPr>
        <sz val="10"/>
        <color indexed="8"/>
        <rFont val="Times New Roman"/>
        <family val="1"/>
      </rPr>
      <t xml:space="preserve">    </t>
    </r>
  </si>
  <si>
    <t>市经信局</t>
  </si>
  <si>
    <r>
      <rPr>
        <sz val="10"/>
        <color indexed="8"/>
        <rFont val="宋体"/>
        <family val="0"/>
      </rPr>
      <t>凯州中沃塑胶新材料扩能技改项目</t>
    </r>
  </si>
  <si>
    <r>
      <rPr>
        <sz val="10"/>
        <color indexed="8"/>
        <rFont val="宋体"/>
        <family val="0"/>
      </rPr>
      <t>新建生产及附属用房约</t>
    </r>
    <r>
      <rPr>
        <sz val="10"/>
        <color indexed="8"/>
        <rFont val="Times New Roman"/>
        <family val="1"/>
      </rPr>
      <t>1.5</t>
    </r>
    <r>
      <rPr>
        <sz val="10"/>
        <color indexed="8"/>
        <rFont val="宋体"/>
        <family val="0"/>
      </rPr>
      <t>万平方米，购置安装设备约</t>
    </r>
    <r>
      <rPr>
        <sz val="10"/>
        <color indexed="8"/>
        <rFont val="Times New Roman"/>
        <family val="1"/>
      </rPr>
      <t>100</t>
    </r>
    <r>
      <rPr>
        <sz val="10"/>
        <color indexed="8"/>
        <rFont val="宋体"/>
        <family val="0"/>
      </rPr>
      <t>台（套），建塑胶生产线</t>
    </r>
    <r>
      <rPr>
        <sz val="10"/>
        <color indexed="8"/>
        <rFont val="Times New Roman"/>
        <family val="1"/>
      </rPr>
      <t>6</t>
    </r>
    <r>
      <rPr>
        <sz val="10"/>
        <color indexed="8"/>
        <rFont val="宋体"/>
        <family val="0"/>
      </rPr>
      <t>条。</t>
    </r>
  </si>
  <si>
    <r>
      <rPr>
        <sz val="10"/>
        <color indexed="8"/>
        <rFont val="宋体"/>
        <family val="0"/>
      </rPr>
      <t>主要设备完成安装调试进行试生产</t>
    </r>
  </si>
  <si>
    <t xml:space="preserve">四川中沃建材有限公司
</t>
  </si>
  <si>
    <r>
      <rPr>
        <b/>
        <sz val="10"/>
        <color indexed="8"/>
        <rFont val="宋体"/>
        <family val="0"/>
      </rPr>
      <t>服务业</t>
    </r>
  </si>
  <si>
    <r>
      <rPr>
        <sz val="10"/>
        <color indexed="8"/>
        <rFont val="宋体"/>
        <family val="0"/>
      </rPr>
      <t>广汉北新国际冷链商贸物流项目</t>
    </r>
  </si>
  <si>
    <r>
      <rPr>
        <sz val="10"/>
        <color indexed="8"/>
        <rFont val="Times New Roman"/>
        <family val="1"/>
      </rPr>
      <t>2013-2023</t>
    </r>
    <r>
      <rPr>
        <sz val="10"/>
        <color indexed="8"/>
        <rFont val="宋体"/>
        <family val="0"/>
      </rPr>
      <t>年</t>
    </r>
  </si>
  <si>
    <r>
      <rPr>
        <sz val="10"/>
        <color indexed="8"/>
        <rFont val="宋体"/>
        <family val="0"/>
      </rPr>
      <t>建设冷库建筑面积约</t>
    </r>
    <r>
      <rPr>
        <sz val="10"/>
        <color indexed="8"/>
        <rFont val="Times New Roman"/>
        <family val="1"/>
      </rPr>
      <t>30</t>
    </r>
    <r>
      <rPr>
        <sz val="10"/>
        <color indexed="8"/>
        <rFont val="宋体"/>
        <family val="0"/>
      </rPr>
      <t>万平方米，配送中心及道路、水、电等配套设施。</t>
    </r>
  </si>
  <si>
    <r>
      <rPr>
        <sz val="10"/>
        <color indexed="8"/>
        <rFont val="Times New Roman"/>
        <family val="1"/>
      </rPr>
      <t>F</t>
    </r>
    <r>
      <rPr>
        <sz val="10"/>
        <color indexed="8"/>
        <rFont val="宋体"/>
        <family val="0"/>
      </rPr>
      <t>地块冻库及交易区投入运营，</t>
    </r>
    <r>
      <rPr>
        <sz val="10"/>
        <color indexed="8"/>
        <rFont val="Times New Roman"/>
        <family val="1"/>
      </rPr>
      <t>E</t>
    </r>
    <r>
      <rPr>
        <sz val="10"/>
        <color indexed="8"/>
        <rFont val="宋体"/>
        <family val="0"/>
      </rPr>
      <t>地块主体施工</t>
    </r>
  </si>
  <si>
    <t xml:space="preserve">四川北新达亿投资有限公司
</t>
  </si>
  <si>
    <r>
      <rPr>
        <sz val="10"/>
        <color indexed="8"/>
        <rFont val="宋体"/>
        <family val="0"/>
      </rPr>
      <t>市商务局</t>
    </r>
  </si>
  <si>
    <r>
      <rPr>
        <sz val="11"/>
        <color indexed="8"/>
        <rFont val="宋体"/>
        <family val="0"/>
      </rPr>
      <t>广汉市金雁街道办</t>
    </r>
    <r>
      <rPr>
        <sz val="11"/>
        <color indexed="8"/>
        <rFont val="Times New Roman"/>
        <family val="1"/>
      </rPr>
      <t xml:space="preserve">            </t>
    </r>
    <r>
      <rPr>
        <sz val="11"/>
        <color indexed="8"/>
        <rFont val="宋体"/>
        <family val="0"/>
      </rPr>
      <t xml:space="preserve">彭天雨
</t>
    </r>
    <r>
      <rPr>
        <sz val="11"/>
        <color indexed="8"/>
        <rFont val="Times New Roman"/>
        <family val="1"/>
      </rPr>
      <t>1368964071</t>
    </r>
  </si>
  <si>
    <r>
      <rPr>
        <sz val="10"/>
        <color indexed="8"/>
        <rFont val="宋体"/>
        <family val="0"/>
      </rPr>
      <t>广汉北新国际机械城项目</t>
    </r>
  </si>
  <si>
    <r>
      <rPr>
        <sz val="10"/>
        <color indexed="8"/>
        <rFont val="Times New Roman"/>
        <family val="1"/>
      </rPr>
      <t>2013-2022</t>
    </r>
    <r>
      <rPr>
        <sz val="10"/>
        <color indexed="8"/>
        <rFont val="宋体"/>
        <family val="0"/>
      </rPr>
      <t>年</t>
    </r>
  </si>
  <si>
    <r>
      <rPr>
        <sz val="10"/>
        <color indexed="8"/>
        <rFont val="宋体"/>
        <family val="0"/>
      </rPr>
      <t>建设约</t>
    </r>
    <r>
      <rPr>
        <sz val="10"/>
        <color indexed="8"/>
        <rFont val="Times New Roman"/>
        <family val="1"/>
      </rPr>
      <t>34</t>
    </r>
    <r>
      <rPr>
        <sz val="10"/>
        <color indexed="8"/>
        <rFont val="宋体"/>
        <family val="0"/>
      </rPr>
      <t>万平方米的机械机电产品交易配送区、电子商务平台、金融服务中心、会展中心及道路、水、电、气等配套设施。</t>
    </r>
  </si>
  <si>
    <r>
      <rPr>
        <sz val="10"/>
        <color indexed="8"/>
        <rFont val="宋体"/>
        <family val="0"/>
      </rPr>
      <t>商业配套主体施工</t>
    </r>
  </si>
  <si>
    <r>
      <rPr>
        <sz val="10"/>
        <color indexed="8"/>
        <rFont val="宋体"/>
        <family val="0"/>
      </rPr>
      <t>四川北新大弘置业集团有限公司</t>
    </r>
  </si>
  <si>
    <r>
      <rPr>
        <sz val="11"/>
        <color indexed="8"/>
        <rFont val="宋体"/>
        <family val="0"/>
      </rPr>
      <t xml:space="preserve">金鱼镇政府
陈刚
</t>
    </r>
    <r>
      <rPr>
        <sz val="11"/>
        <color indexed="8"/>
        <rFont val="Times New Roman"/>
        <family val="1"/>
      </rPr>
      <t>18016138093</t>
    </r>
  </si>
  <si>
    <r>
      <rPr>
        <sz val="10"/>
        <color indexed="8"/>
        <rFont val="宋体"/>
        <family val="0"/>
      </rPr>
      <t>国家发电设备机械零部件产品质量监督检验中心项目</t>
    </r>
  </si>
  <si>
    <r>
      <rPr>
        <sz val="10"/>
        <color indexed="8"/>
        <rFont val="宋体"/>
        <family val="0"/>
      </rPr>
      <t>德阳</t>
    </r>
    <r>
      <rPr>
        <sz val="10"/>
        <color indexed="8"/>
        <rFont val="Times New Roman"/>
        <family val="1"/>
      </rPr>
      <t xml:space="preserve">       </t>
    </r>
    <r>
      <rPr>
        <sz val="10"/>
        <color indexed="8"/>
        <rFont val="宋体"/>
        <family val="0"/>
      </rPr>
      <t>经开区</t>
    </r>
  </si>
  <si>
    <r>
      <rPr>
        <sz val="10"/>
        <color indexed="8"/>
        <rFont val="宋体"/>
        <family val="0"/>
      </rPr>
      <t>发电设备国检中心、德阳市质监技术机构整合业务平台、建设工程质检中心及检验检测产业服务中心，建筑面积</t>
    </r>
    <r>
      <rPr>
        <sz val="10"/>
        <color indexed="8"/>
        <rFont val="Times New Roman"/>
        <family val="1"/>
      </rPr>
      <t>6.7</t>
    </r>
    <r>
      <rPr>
        <sz val="10"/>
        <color indexed="8"/>
        <rFont val="宋体"/>
        <family val="0"/>
      </rPr>
      <t>万平方米。</t>
    </r>
  </si>
  <si>
    <r>
      <rPr>
        <sz val="10"/>
        <color indexed="8"/>
        <rFont val="宋体"/>
        <family val="0"/>
      </rPr>
      <t>完成项目主体</t>
    </r>
    <r>
      <rPr>
        <sz val="10"/>
        <color indexed="8"/>
        <rFont val="Times New Roman"/>
        <family val="1"/>
      </rPr>
      <t>50%</t>
    </r>
    <r>
      <rPr>
        <sz val="10"/>
        <color indexed="8"/>
        <rFont val="宋体"/>
        <family val="0"/>
      </rPr>
      <t>建筑，采购部分检验检测设备。</t>
    </r>
  </si>
  <si>
    <r>
      <rPr>
        <sz val="10"/>
        <color indexed="8"/>
        <rFont val="宋体"/>
        <family val="0"/>
      </rPr>
      <t>市市场监管局</t>
    </r>
  </si>
  <si>
    <r>
      <rPr>
        <sz val="10"/>
        <color indexed="8"/>
        <rFont val="宋体"/>
        <family val="0"/>
      </rPr>
      <t>中国供销（中江）世界绿谷博览城</t>
    </r>
  </si>
  <si>
    <r>
      <rPr>
        <sz val="10"/>
        <color indexed="8"/>
        <rFont val="Times New Roman"/>
        <family val="1"/>
      </rPr>
      <t>2017-2025</t>
    </r>
    <r>
      <rPr>
        <sz val="10"/>
        <color indexed="8"/>
        <rFont val="宋体"/>
        <family val="0"/>
      </rPr>
      <t>年</t>
    </r>
  </si>
  <si>
    <r>
      <rPr>
        <sz val="10"/>
        <color indexed="8"/>
        <rFont val="宋体"/>
        <family val="0"/>
      </rPr>
      <t>建设绿色农产品展示体验基地、西南总部大厦、绿谷汽车博览城、绿谷城市商业中心、绿谷康养宾馆、绿色产业博览馆等。</t>
    </r>
  </si>
  <si>
    <r>
      <rPr>
        <sz val="10"/>
        <color indexed="8"/>
        <rFont val="Times New Roman"/>
        <family val="1"/>
      </rPr>
      <t>B</t>
    </r>
    <r>
      <rPr>
        <sz val="10"/>
        <color indexed="8"/>
        <rFont val="宋体"/>
        <family val="0"/>
      </rPr>
      <t>区完成收尾工程；</t>
    </r>
    <r>
      <rPr>
        <sz val="10"/>
        <color indexed="8"/>
        <rFont val="Times New Roman"/>
        <family val="1"/>
      </rPr>
      <t>C</t>
    </r>
    <r>
      <rPr>
        <sz val="10"/>
        <color indexed="8"/>
        <rFont val="宋体"/>
        <family val="0"/>
      </rPr>
      <t>区主体工程筑建完毕；预计启动情花小镇项目。</t>
    </r>
  </si>
  <si>
    <t xml:space="preserve">四川世界绿谷博览城开发有限公司
</t>
  </si>
  <si>
    <r>
      <rPr>
        <sz val="11"/>
        <color indexed="8"/>
        <rFont val="宋体"/>
        <family val="0"/>
      </rPr>
      <t>中江县商务局</t>
    </r>
    <r>
      <rPr>
        <sz val="11"/>
        <color indexed="8"/>
        <rFont val="Times New Roman"/>
        <family val="1"/>
      </rPr>
      <t xml:space="preserve">  
  </t>
    </r>
    <r>
      <rPr>
        <sz val="11"/>
        <color indexed="8"/>
        <rFont val="宋体"/>
        <family val="0"/>
      </rPr>
      <t>聂捷</t>
    </r>
    <r>
      <rPr>
        <sz val="11"/>
        <color indexed="8"/>
        <rFont val="Times New Roman"/>
        <family val="1"/>
      </rPr>
      <t>:13658167671</t>
    </r>
  </si>
  <si>
    <r>
      <rPr>
        <sz val="10"/>
        <color indexed="8"/>
        <rFont val="宋体"/>
        <family val="0"/>
      </rPr>
      <t>德阳天泰健康产业园项目</t>
    </r>
  </si>
  <si>
    <r>
      <rPr>
        <sz val="10"/>
        <color indexed="8"/>
        <rFont val="宋体"/>
        <family val="0"/>
      </rPr>
      <t>德阳</t>
    </r>
    <r>
      <rPr>
        <sz val="10"/>
        <color indexed="8"/>
        <rFont val="Times New Roman"/>
        <family val="1"/>
      </rPr>
      <t xml:space="preserve">        </t>
    </r>
    <r>
      <rPr>
        <sz val="10"/>
        <color indexed="8"/>
        <rFont val="宋体"/>
        <family val="0"/>
      </rPr>
      <t>经开区</t>
    </r>
  </si>
  <si>
    <r>
      <rPr>
        <sz val="10"/>
        <color indexed="8"/>
        <rFont val="宋体"/>
        <family val="0"/>
      </rPr>
      <t>总建筑面积约</t>
    </r>
    <r>
      <rPr>
        <sz val="10"/>
        <color indexed="8"/>
        <rFont val="Times New Roman"/>
        <family val="1"/>
      </rPr>
      <t>150000</t>
    </r>
    <r>
      <rPr>
        <sz val="10"/>
        <color indexed="8"/>
        <rFont val="宋体"/>
        <family val="0"/>
      </rPr>
      <t>平方米，包含健康体检中心、主题酒店、医疗机构、商业街区、</t>
    </r>
    <r>
      <rPr>
        <sz val="10"/>
        <color indexed="8"/>
        <rFont val="Times New Roman"/>
        <family val="1"/>
      </rPr>
      <t xml:space="preserve"> </t>
    </r>
    <r>
      <rPr>
        <sz val="10"/>
        <color indexed="8"/>
        <rFont val="宋体"/>
        <family val="0"/>
      </rPr>
      <t>写字楼、康养产业等大健康产业。</t>
    </r>
  </si>
  <si>
    <r>
      <rPr>
        <sz val="10"/>
        <color indexed="8"/>
        <rFont val="宋体"/>
        <family val="0"/>
      </rPr>
      <t>一期工程主体完工</t>
    </r>
  </si>
  <si>
    <t xml:space="preserve">德阳天泰健康产业投资有限公司
</t>
  </si>
  <si>
    <t>德阳经开区金井加油站项目</t>
  </si>
  <si>
    <r>
      <rPr>
        <sz val="10"/>
        <color indexed="8"/>
        <rFont val="宋体"/>
        <family val="0"/>
      </rPr>
      <t>总建筑面积</t>
    </r>
    <r>
      <rPr>
        <sz val="10"/>
        <color indexed="8"/>
        <rFont val="Times New Roman"/>
        <family val="1"/>
      </rPr>
      <t>791.6</t>
    </r>
    <r>
      <rPr>
        <sz val="10"/>
        <color indexed="8"/>
        <rFont val="宋体"/>
        <family val="0"/>
      </rPr>
      <t>平方米，其中油罐区</t>
    </r>
    <r>
      <rPr>
        <sz val="10"/>
        <color indexed="8"/>
        <rFont val="Times New Roman"/>
        <family val="1"/>
      </rPr>
      <t>1</t>
    </r>
    <r>
      <rPr>
        <sz val="10"/>
        <color indexed="8"/>
        <rFont val="宋体"/>
        <family val="0"/>
      </rPr>
      <t>处，站房建筑面积</t>
    </r>
    <r>
      <rPr>
        <sz val="10"/>
        <color indexed="8"/>
        <rFont val="Times New Roman"/>
        <family val="1"/>
      </rPr>
      <t>391.6</t>
    </r>
    <r>
      <rPr>
        <sz val="10"/>
        <color indexed="8"/>
        <rFont val="宋体"/>
        <family val="0"/>
      </rPr>
      <t>平方米，加油棚</t>
    </r>
    <r>
      <rPr>
        <sz val="10"/>
        <color indexed="8"/>
        <rFont val="Times New Roman"/>
        <family val="1"/>
      </rPr>
      <t>224</t>
    </r>
    <r>
      <rPr>
        <sz val="10"/>
        <color indexed="8"/>
        <rFont val="宋体"/>
        <family val="0"/>
      </rPr>
      <t>平方米，遮雨棚</t>
    </r>
    <r>
      <rPr>
        <sz val="10"/>
        <color indexed="8"/>
        <rFont val="Times New Roman"/>
        <family val="1"/>
      </rPr>
      <t>216</t>
    </r>
    <r>
      <rPr>
        <sz val="10"/>
        <color indexed="8"/>
        <rFont val="宋体"/>
        <family val="0"/>
      </rPr>
      <t>平方米。</t>
    </r>
  </si>
  <si>
    <r>
      <rPr>
        <sz val="10"/>
        <color indexed="8"/>
        <rFont val="宋体"/>
        <family val="0"/>
      </rPr>
      <t>德阳经开区发展（控股）集团有限公司</t>
    </r>
    <r>
      <rPr>
        <sz val="10"/>
        <color indexed="8"/>
        <rFont val="Times New Roman"/>
        <family val="1"/>
      </rPr>
      <t xml:space="preserve"> </t>
    </r>
  </si>
  <si>
    <r>
      <rPr>
        <sz val="11"/>
        <color indexed="8"/>
        <rFont val="宋体"/>
        <family val="0"/>
      </rPr>
      <t>德阳经开区发展（控股）集团有限公司</t>
    </r>
    <r>
      <rPr>
        <sz val="11"/>
        <color indexed="8"/>
        <rFont val="Times New Roman"/>
        <family val="1"/>
      </rPr>
      <t xml:space="preserve">  </t>
    </r>
    <r>
      <rPr>
        <sz val="11"/>
        <color indexed="8"/>
        <rFont val="宋体"/>
        <family val="0"/>
      </rPr>
      <t>王波</t>
    </r>
    <r>
      <rPr>
        <sz val="11"/>
        <color indexed="8"/>
        <rFont val="Times New Roman"/>
        <family val="1"/>
      </rPr>
      <t>13696199400</t>
    </r>
  </si>
  <si>
    <r>
      <rPr>
        <sz val="10"/>
        <color indexed="8"/>
        <rFont val="宋体"/>
        <family val="0"/>
      </rPr>
      <t>德阳黄许</t>
    </r>
    <r>
      <rPr>
        <sz val="10"/>
        <color indexed="8"/>
        <rFont val="Times New Roman"/>
        <family val="1"/>
      </rPr>
      <t>LNG</t>
    </r>
    <r>
      <rPr>
        <sz val="10"/>
        <color indexed="8"/>
        <rFont val="宋体"/>
        <family val="0"/>
      </rPr>
      <t>、</t>
    </r>
    <r>
      <rPr>
        <sz val="10"/>
        <color indexed="8"/>
        <rFont val="Times New Roman"/>
        <family val="1"/>
      </rPr>
      <t>CNG</t>
    </r>
    <r>
      <rPr>
        <sz val="10"/>
        <color indexed="8"/>
        <rFont val="宋体"/>
        <family val="0"/>
      </rPr>
      <t>加气站项目</t>
    </r>
  </si>
  <si>
    <r>
      <rPr>
        <sz val="10"/>
        <color indexed="8"/>
        <rFont val="宋体"/>
        <family val="0"/>
      </rPr>
      <t>总建筑面积</t>
    </r>
    <r>
      <rPr>
        <sz val="10"/>
        <color indexed="8"/>
        <rFont val="Times New Roman"/>
        <family val="1"/>
      </rPr>
      <t>760</t>
    </r>
    <r>
      <rPr>
        <sz val="10"/>
        <color indexed="8"/>
        <rFont val="宋体"/>
        <family val="0"/>
      </rPr>
      <t>平方米，新建</t>
    </r>
    <r>
      <rPr>
        <sz val="10"/>
        <color indexed="8"/>
        <rFont val="Times New Roman"/>
        <family val="1"/>
      </rPr>
      <t>LNG</t>
    </r>
    <r>
      <rPr>
        <sz val="10"/>
        <color indexed="8"/>
        <rFont val="宋体"/>
        <family val="0"/>
      </rPr>
      <t>储罐</t>
    </r>
    <r>
      <rPr>
        <sz val="10"/>
        <color indexed="8"/>
        <rFont val="Times New Roman"/>
        <family val="1"/>
      </rPr>
      <t>1</t>
    </r>
    <r>
      <rPr>
        <sz val="10"/>
        <color indexed="8"/>
        <rFont val="宋体"/>
        <family val="0"/>
      </rPr>
      <t>台、</t>
    </r>
    <r>
      <rPr>
        <sz val="10"/>
        <color indexed="8"/>
        <rFont val="Times New Roman"/>
        <family val="1"/>
      </rPr>
      <t>CNG</t>
    </r>
    <r>
      <rPr>
        <sz val="10"/>
        <color indexed="8"/>
        <rFont val="宋体"/>
        <family val="0"/>
      </rPr>
      <t>储气井</t>
    </r>
    <r>
      <rPr>
        <sz val="10"/>
        <color indexed="8"/>
        <rFont val="Times New Roman"/>
        <family val="1"/>
      </rPr>
      <t>3</t>
    </r>
    <r>
      <rPr>
        <sz val="10"/>
        <color indexed="8"/>
        <rFont val="宋体"/>
        <family val="0"/>
      </rPr>
      <t>座、</t>
    </r>
    <r>
      <rPr>
        <sz val="10"/>
        <color indexed="8"/>
        <rFont val="Times New Roman"/>
        <family val="1"/>
      </rPr>
      <t>CNG</t>
    </r>
    <r>
      <rPr>
        <sz val="10"/>
        <color indexed="8"/>
        <rFont val="宋体"/>
        <family val="0"/>
      </rPr>
      <t>加气机</t>
    </r>
    <r>
      <rPr>
        <sz val="10"/>
        <color indexed="8"/>
        <rFont val="Times New Roman"/>
        <family val="1"/>
      </rPr>
      <t>4</t>
    </r>
    <r>
      <rPr>
        <sz val="10"/>
        <color indexed="8"/>
        <rFont val="宋体"/>
        <family val="0"/>
      </rPr>
      <t>台，</t>
    </r>
    <r>
      <rPr>
        <sz val="10"/>
        <color indexed="8"/>
        <rFont val="Times New Roman"/>
        <family val="1"/>
      </rPr>
      <t>L-CNG</t>
    </r>
    <r>
      <rPr>
        <sz val="10"/>
        <color indexed="8"/>
        <rFont val="宋体"/>
        <family val="0"/>
      </rPr>
      <t>撬体</t>
    </r>
    <r>
      <rPr>
        <sz val="10"/>
        <color indexed="8"/>
        <rFont val="Times New Roman"/>
        <family val="1"/>
      </rPr>
      <t>1</t>
    </r>
    <r>
      <rPr>
        <sz val="10"/>
        <color indexed="8"/>
        <rFont val="宋体"/>
        <family val="0"/>
      </rPr>
      <t>台，</t>
    </r>
    <r>
      <rPr>
        <sz val="10"/>
        <color indexed="8"/>
        <rFont val="Times New Roman"/>
        <family val="1"/>
      </rPr>
      <t>CNG</t>
    </r>
    <r>
      <rPr>
        <sz val="10"/>
        <color indexed="8"/>
        <rFont val="宋体"/>
        <family val="0"/>
      </rPr>
      <t>压缩机房并配有</t>
    </r>
    <r>
      <rPr>
        <sz val="10"/>
        <color indexed="8"/>
        <rFont val="Times New Roman"/>
        <family val="1"/>
      </rPr>
      <t>CNG</t>
    </r>
    <r>
      <rPr>
        <sz val="10"/>
        <color indexed="8"/>
        <rFont val="宋体"/>
        <family val="0"/>
      </rPr>
      <t>泵撬。</t>
    </r>
  </si>
  <si>
    <t>德阳瑞丰天然气汽车有限责任公司</t>
  </si>
  <si>
    <r>
      <rPr>
        <sz val="10"/>
        <color indexed="8"/>
        <rFont val="宋体"/>
        <family val="0"/>
      </rPr>
      <t>百事食品（四川）有限公司</t>
    </r>
    <r>
      <rPr>
        <sz val="10"/>
        <color indexed="8"/>
        <rFont val="Times New Roman"/>
        <family val="1"/>
      </rPr>
      <t xml:space="preserve">           </t>
    </r>
  </si>
  <si>
    <r>
      <rPr>
        <sz val="10"/>
        <color indexed="8"/>
        <rFont val="宋体"/>
        <family val="0"/>
      </rPr>
      <t>桥梁核心受力部件数字化工厂项目</t>
    </r>
  </si>
  <si>
    <r>
      <rPr>
        <sz val="10"/>
        <color indexed="8"/>
        <rFont val="宋体"/>
        <family val="0"/>
      </rPr>
      <t>用地</t>
    </r>
    <r>
      <rPr>
        <sz val="10"/>
        <color indexed="8"/>
        <rFont val="Times New Roman"/>
        <family val="1"/>
      </rPr>
      <t>114</t>
    </r>
    <r>
      <rPr>
        <sz val="10"/>
        <color indexed="8"/>
        <rFont val="宋体"/>
        <family val="0"/>
      </rPr>
      <t>亩，投资建设数字化生产车间、生产配套工程及办公（生活）配套工程等。本项目主要生产桥梁核心受力部件，包括悬索桥索鞍索夹、拉杆连接器、锚具、支座、伸缩缝、阻尼器等产品。</t>
    </r>
  </si>
  <si>
    <r>
      <rPr>
        <sz val="10"/>
        <color indexed="8"/>
        <rFont val="宋体"/>
        <family val="0"/>
      </rPr>
      <t>确定环评单位和设计单位，开始前期环评和方案设计。</t>
    </r>
  </si>
  <si>
    <r>
      <rPr>
        <sz val="10"/>
        <color indexed="8"/>
        <rFont val="宋体"/>
        <family val="0"/>
      </rPr>
      <t>德阳天元重工股份有限公司</t>
    </r>
    <r>
      <rPr>
        <sz val="10"/>
        <color indexed="8"/>
        <rFont val="Times New Roman"/>
        <family val="1"/>
      </rPr>
      <t xml:space="preserve">          </t>
    </r>
  </si>
  <si>
    <r>
      <rPr>
        <sz val="10"/>
        <color indexed="8"/>
        <rFont val="宋体"/>
        <family val="0"/>
      </rPr>
      <t>东方雨虹西南总部基地项目</t>
    </r>
  </si>
  <si>
    <r>
      <rPr>
        <sz val="10"/>
        <color indexed="8"/>
        <rFont val="Times New Roman"/>
        <family val="1"/>
      </rPr>
      <t>2023-2024</t>
    </r>
    <r>
      <rPr>
        <sz val="10"/>
        <color indexed="8"/>
        <rFont val="宋体"/>
        <family val="0"/>
      </rPr>
      <t>年</t>
    </r>
  </si>
  <si>
    <r>
      <rPr>
        <sz val="10"/>
        <color indexed="8"/>
        <rFont val="宋体"/>
        <family val="0"/>
      </rPr>
      <t>用地约</t>
    </r>
    <r>
      <rPr>
        <sz val="10"/>
        <color indexed="8"/>
        <rFont val="Times New Roman"/>
        <family val="1"/>
      </rPr>
      <t>98</t>
    </r>
    <r>
      <rPr>
        <sz val="10"/>
        <color indexed="8"/>
        <rFont val="宋体"/>
        <family val="0"/>
      </rPr>
      <t>亩，投资建设西南区域总部研发办公综合楼，特种材料国家级重点实验室，专家楼、住宅等。</t>
    </r>
  </si>
  <si>
    <r>
      <rPr>
        <sz val="10"/>
        <color indexed="8"/>
        <rFont val="宋体"/>
        <family val="0"/>
      </rPr>
      <t>德阳虹德置业有限公司</t>
    </r>
    <r>
      <rPr>
        <sz val="10"/>
        <color indexed="8"/>
        <rFont val="Times New Roman"/>
        <family val="1"/>
      </rPr>
      <t xml:space="preserve">               </t>
    </r>
  </si>
  <si>
    <r>
      <rPr>
        <sz val="10"/>
        <color indexed="8"/>
        <rFont val="宋体"/>
        <family val="0"/>
      </rPr>
      <t>无铅高分子合金辐射防护板生产项目</t>
    </r>
  </si>
  <si>
    <r>
      <rPr>
        <sz val="10"/>
        <color indexed="8"/>
        <rFont val="宋体"/>
        <family val="0"/>
      </rPr>
      <t>用地</t>
    </r>
    <r>
      <rPr>
        <sz val="10"/>
        <color indexed="8"/>
        <rFont val="Times New Roman"/>
        <family val="1"/>
      </rPr>
      <t>30</t>
    </r>
    <r>
      <rPr>
        <sz val="10"/>
        <color indexed="8"/>
        <rFont val="宋体"/>
        <family val="0"/>
      </rPr>
      <t>亩，主要产品无铅高分子合金辐射防护板，单条线生产</t>
    </r>
    <r>
      <rPr>
        <sz val="10"/>
        <color indexed="8"/>
        <rFont val="Times New Roman"/>
        <family val="1"/>
      </rPr>
      <t>15</t>
    </r>
    <r>
      <rPr>
        <sz val="10"/>
        <color indexed="8"/>
        <rFont val="宋体"/>
        <family val="0"/>
      </rPr>
      <t>万平方米。</t>
    </r>
  </si>
  <si>
    <t>环评和方案设计</t>
  </si>
  <si>
    <r>
      <rPr>
        <sz val="10"/>
        <color indexed="8"/>
        <rFont val="宋体"/>
        <family val="0"/>
      </rPr>
      <t>完成项目用地土地摘牌、办理项目报规报建手续。</t>
    </r>
  </si>
  <si>
    <r>
      <rPr>
        <sz val="10"/>
        <color indexed="8"/>
        <rFont val="宋体"/>
        <family val="0"/>
      </rPr>
      <t>四川全息新材料有限公司</t>
    </r>
    <r>
      <rPr>
        <sz val="10"/>
        <color indexed="8"/>
        <rFont val="Times New Roman"/>
        <family val="1"/>
      </rPr>
      <t xml:space="preserve">                </t>
    </r>
  </si>
  <si>
    <r>
      <rPr>
        <sz val="10"/>
        <color indexed="8"/>
        <rFont val="宋体"/>
        <family val="0"/>
      </rPr>
      <t>冷却塔制冷项目</t>
    </r>
  </si>
  <si>
    <r>
      <rPr>
        <sz val="10"/>
        <color indexed="8"/>
        <rFont val="宋体"/>
        <family val="0"/>
      </rPr>
      <t>用地</t>
    </r>
    <r>
      <rPr>
        <sz val="10"/>
        <color indexed="8"/>
        <rFont val="Times New Roman"/>
        <family val="1"/>
      </rPr>
      <t>100</t>
    </r>
    <r>
      <rPr>
        <sz val="10"/>
        <color indexed="8"/>
        <rFont val="宋体"/>
        <family val="0"/>
      </rPr>
      <t>亩，设立新公司建设制冷设备生产基地，并完成</t>
    </r>
    <r>
      <rPr>
        <sz val="10"/>
        <color indexed="8"/>
        <rFont val="Times New Roman"/>
        <family val="1"/>
      </rPr>
      <t>3</t>
    </r>
    <r>
      <rPr>
        <sz val="10"/>
        <color indexed="8"/>
        <rFont val="宋体"/>
        <family val="0"/>
      </rPr>
      <t>条生产线建设，主要产品冷却塔及各类大型制冷设备。</t>
    </r>
  </si>
  <si>
    <r>
      <rPr>
        <sz val="10"/>
        <color indexed="8"/>
        <rFont val="宋体"/>
        <family val="0"/>
      </rPr>
      <t>洽谈</t>
    </r>
  </si>
  <si>
    <r>
      <rPr>
        <sz val="10"/>
        <color indexed="8"/>
        <rFont val="宋体"/>
        <family val="0"/>
      </rPr>
      <t>签订投资协议</t>
    </r>
  </si>
  <si>
    <r>
      <rPr>
        <sz val="10"/>
        <color indexed="8"/>
        <rFont val="宋体"/>
        <family val="0"/>
      </rPr>
      <t>成都星丽制冷设备有限公司</t>
    </r>
    <r>
      <rPr>
        <sz val="10"/>
        <color indexed="8"/>
        <rFont val="Times New Roman"/>
        <family val="1"/>
      </rPr>
      <t xml:space="preserve">         </t>
    </r>
  </si>
  <si>
    <r>
      <rPr>
        <sz val="10"/>
        <color indexed="8"/>
        <rFont val="宋体"/>
        <family val="0"/>
      </rPr>
      <t>轨道交通产业园</t>
    </r>
  </si>
  <si>
    <r>
      <rPr>
        <sz val="10"/>
        <color indexed="8"/>
        <rFont val="宋体"/>
        <family val="0"/>
      </rPr>
      <t>一期建设智能设备研发和生产基地、智能五联成套设备研发和生产基地、动车地铁空气循环智能设备研发生产基地、环保涂装生产基地。</t>
    </r>
  </si>
  <si>
    <r>
      <rPr>
        <sz val="10"/>
        <color indexed="8"/>
        <rFont val="宋体"/>
        <family val="0"/>
      </rPr>
      <t>四川氟瑞物联科技有限公司</t>
    </r>
    <r>
      <rPr>
        <sz val="10"/>
        <color indexed="8"/>
        <rFont val="Times New Roman"/>
        <family val="1"/>
      </rPr>
      <t xml:space="preserve">           </t>
    </r>
  </si>
  <si>
    <r>
      <rPr>
        <sz val="10"/>
        <color indexed="8"/>
        <rFont val="宋体"/>
        <family val="0"/>
      </rPr>
      <t>中小企业孵化园招商项目</t>
    </r>
  </si>
  <si>
    <t>德阳     经开区</t>
  </si>
  <si>
    <t>完成德阳市万森机械有限公司热处理及机械加工环保搬迁升级改造、德阳立达机电设备有限公司搬迁项目等7家公司入驻。</t>
  </si>
  <si>
    <r>
      <rPr>
        <sz val="10"/>
        <color indexed="8"/>
        <rFont val="宋体"/>
        <family val="0"/>
      </rPr>
      <t>德阳市万泰机械制造有限公司</t>
    </r>
    <r>
      <rPr>
        <sz val="10"/>
        <color indexed="8"/>
        <rFont val="Times New Roman"/>
        <family val="1"/>
      </rPr>
      <t xml:space="preserve"> </t>
    </r>
    <r>
      <rPr>
        <sz val="10"/>
        <color indexed="8"/>
        <rFont val="宋体"/>
        <family val="0"/>
      </rPr>
      <t>德阳市万森机械有限公司</t>
    </r>
    <r>
      <rPr>
        <sz val="10"/>
        <color indexed="8"/>
        <rFont val="Times New Roman"/>
        <family val="1"/>
      </rPr>
      <t xml:space="preserve">             </t>
    </r>
  </si>
  <si>
    <r>
      <rPr>
        <sz val="10"/>
        <color indexed="8"/>
        <rFont val="宋体"/>
        <family val="0"/>
      </rPr>
      <t>德阳经开区维达年产</t>
    </r>
    <r>
      <rPr>
        <sz val="10"/>
        <color indexed="8"/>
        <rFont val="Times New Roman"/>
        <family val="1"/>
      </rPr>
      <t>20</t>
    </r>
    <r>
      <rPr>
        <sz val="10"/>
        <color indexed="8"/>
        <rFont val="宋体"/>
        <family val="0"/>
      </rPr>
      <t>万吨生活用纸及护理用品西部生产基地</t>
    </r>
  </si>
  <si>
    <r>
      <rPr>
        <sz val="10"/>
        <color indexed="8"/>
        <rFont val="宋体"/>
        <family val="0"/>
      </rPr>
      <t>新建年产</t>
    </r>
    <r>
      <rPr>
        <sz val="10"/>
        <color indexed="8"/>
        <rFont val="Times New Roman"/>
        <family val="1"/>
      </rPr>
      <t>20</t>
    </r>
    <r>
      <rPr>
        <sz val="10"/>
        <color indexed="8"/>
        <rFont val="宋体"/>
        <family val="0"/>
      </rPr>
      <t>万吨生活用纸及护理用品西部生产基地、电商配送中心和物流中心项目。</t>
    </r>
  </si>
  <si>
    <r>
      <rPr>
        <sz val="10"/>
        <color indexed="8"/>
        <rFont val="宋体"/>
        <family val="0"/>
      </rPr>
      <t>完成项目用地摘牌</t>
    </r>
  </si>
  <si>
    <r>
      <rPr>
        <sz val="10"/>
        <color indexed="8"/>
        <rFont val="宋体"/>
        <family val="0"/>
      </rPr>
      <t>维达纸业（四川）有限公司</t>
    </r>
  </si>
  <si>
    <r>
      <rPr>
        <sz val="10"/>
        <color indexed="8"/>
        <rFont val="宋体"/>
        <family val="0"/>
      </rPr>
      <t>清洁汽车产业物流园</t>
    </r>
  </si>
  <si>
    <r>
      <rPr>
        <sz val="10"/>
        <color indexed="8"/>
        <rFont val="宋体"/>
        <family val="0"/>
      </rPr>
      <t>建设内燃机再制造项目、清洁汽车销售与维修服务项目、液化天然气运输项目、清洁汽车运输项目、</t>
    </r>
    <r>
      <rPr>
        <sz val="10"/>
        <color indexed="8"/>
        <rFont val="Times New Roman"/>
        <family val="1"/>
      </rPr>
      <t>LNG</t>
    </r>
    <r>
      <rPr>
        <sz val="10"/>
        <color indexed="8"/>
        <rFont val="宋体"/>
        <family val="0"/>
      </rPr>
      <t>气瓶销售与维修服务项目等。</t>
    </r>
  </si>
  <si>
    <r>
      <rPr>
        <sz val="10"/>
        <color indexed="8"/>
        <rFont val="宋体"/>
        <family val="0"/>
      </rPr>
      <t>完成项目前期准备工作</t>
    </r>
  </si>
  <si>
    <r>
      <rPr>
        <sz val="10"/>
        <color indexed="8"/>
        <rFont val="Times New Roman"/>
        <family val="1"/>
      </rPr>
      <t>2023</t>
    </r>
    <r>
      <rPr>
        <sz val="10"/>
        <color indexed="8"/>
        <rFont val="宋体"/>
        <family val="0"/>
      </rPr>
      <t>年</t>
    </r>
    <r>
      <rPr>
        <sz val="10"/>
        <color indexed="8"/>
        <rFont val="Times New Roman"/>
        <family val="1"/>
      </rPr>
      <t>6</t>
    </r>
    <r>
      <rPr>
        <sz val="10"/>
        <color indexed="8"/>
        <rFont val="宋体"/>
        <family val="0"/>
      </rPr>
      <t>月</t>
    </r>
  </si>
  <si>
    <r>
      <rPr>
        <sz val="10"/>
        <color indexed="8"/>
        <rFont val="宋体"/>
        <family val="0"/>
      </rPr>
      <t>德阳瑞丰天然气汽车有限责任公司</t>
    </r>
  </si>
  <si>
    <r>
      <rPr>
        <sz val="10"/>
        <color indexed="8"/>
        <rFont val="宋体"/>
        <family val="0"/>
      </rPr>
      <t>天府数谷凤翥湖数字经济产业园</t>
    </r>
    <r>
      <rPr>
        <sz val="10"/>
        <color indexed="8"/>
        <rFont val="Times New Roman"/>
        <family val="1"/>
      </rPr>
      <t>(</t>
    </r>
    <r>
      <rPr>
        <sz val="10"/>
        <color indexed="8"/>
        <rFont val="宋体"/>
        <family val="0"/>
      </rPr>
      <t>二期</t>
    </r>
    <r>
      <rPr>
        <sz val="10"/>
        <color indexed="8"/>
        <rFont val="Times New Roman"/>
        <family val="1"/>
      </rPr>
      <t>)</t>
    </r>
  </si>
  <si>
    <t>规划面积2平方千米，建设用地面积1000亩，建设内容包括：人工智能研发中心、人工智能产业孵化园、软件和信息服务产业园、新媒体和电子商务产业园、智慧城市和大数据管理运营中心及人才公寓等。</t>
  </si>
  <si>
    <r>
      <rPr>
        <sz val="10"/>
        <color indexed="8"/>
        <rFont val="宋体"/>
        <family val="0"/>
      </rPr>
      <t>完成前期规划编制</t>
    </r>
  </si>
  <si>
    <r>
      <rPr>
        <sz val="10"/>
        <color indexed="8"/>
        <rFont val="宋体"/>
        <family val="0"/>
      </rPr>
      <t>面向社会公开招商</t>
    </r>
  </si>
  <si>
    <r>
      <rPr>
        <sz val="10"/>
        <color indexed="8"/>
        <rFont val="宋体"/>
        <family val="0"/>
      </rPr>
      <t>中科国际空天大数据产业园</t>
    </r>
  </si>
  <si>
    <r>
      <rPr>
        <sz val="10"/>
        <color indexed="8"/>
        <rFont val="宋体"/>
        <family val="0"/>
      </rPr>
      <t>建设区域空天大数据库、空天科技人才培训中心、空天数据企业总部基地，感科技应用、商业市场流通数据分析。</t>
    </r>
  </si>
  <si>
    <r>
      <rPr>
        <sz val="10"/>
        <color indexed="8"/>
        <rFont val="Times New Roman"/>
        <family val="1"/>
      </rPr>
      <t>2022</t>
    </r>
    <r>
      <rPr>
        <sz val="10"/>
        <color indexed="8"/>
        <rFont val="宋体"/>
        <family val="0"/>
      </rPr>
      <t>年</t>
    </r>
    <r>
      <rPr>
        <sz val="10"/>
        <color indexed="8"/>
        <rFont val="Times New Roman"/>
        <family val="1"/>
      </rPr>
      <t>2</t>
    </r>
    <r>
      <rPr>
        <sz val="10"/>
        <color indexed="8"/>
        <rFont val="宋体"/>
        <family val="0"/>
      </rPr>
      <t>月</t>
    </r>
  </si>
  <si>
    <r>
      <rPr>
        <sz val="10"/>
        <color indexed="8"/>
        <rFont val="宋体"/>
        <family val="0"/>
      </rPr>
      <t>完成项目签约、立项、设计等前期工作</t>
    </r>
  </si>
  <si>
    <r>
      <rPr>
        <sz val="10"/>
        <color indexed="8"/>
        <rFont val="宋体"/>
        <family val="0"/>
      </rPr>
      <t>北京中科数遥信息技术有限公司</t>
    </r>
  </si>
  <si>
    <r>
      <rPr>
        <sz val="10"/>
        <color indexed="8"/>
        <rFont val="宋体"/>
        <family val="0"/>
      </rPr>
      <t>广东佛山智能装备制造基地项目</t>
    </r>
  </si>
  <si>
    <r>
      <rPr>
        <sz val="10"/>
        <color indexed="8"/>
        <rFont val="宋体"/>
        <family val="0"/>
      </rPr>
      <t>拟投资</t>
    </r>
    <r>
      <rPr>
        <sz val="10"/>
        <color indexed="8"/>
        <rFont val="Times New Roman"/>
        <family val="1"/>
      </rPr>
      <t>16</t>
    </r>
    <r>
      <rPr>
        <sz val="10"/>
        <color indexed="8"/>
        <rFont val="宋体"/>
        <family val="0"/>
      </rPr>
      <t>亿元，占地约</t>
    </r>
    <r>
      <rPr>
        <sz val="10"/>
        <color indexed="8"/>
        <rFont val="Times New Roman"/>
        <family val="1"/>
      </rPr>
      <t>400</t>
    </r>
    <r>
      <rPr>
        <sz val="10"/>
        <color indexed="8"/>
        <rFont val="宋体"/>
        <family val="0"/>
      </rPr>
      <t>亩，新建广泛应用于家具门业和食品行业的打边机、打孔机、切板机、喷涂机、磨油机、除尘机等设备及相关配套设备项目。</t>
    </r>
  </si>
  <si>
    <r>
      <rPr>
        <sz val="10"/>
        <color indexed="8"/>
        <rFont val="宋体"/>
        <family val="0"/>
      </rPr>
      <t>完成选址</t>
    </r>
  </si>
  <si>
    <r>
      <rPr>
        <sz val="10"/>
        <color indexed="8"/>
        <rFont val="宋体"/>
        <family val="0"/>
      </rPr>
      <t>广东科霖环保设备有限公司、中造动力、郑太机械、速帕尔机械科技有限公司</t>
    </r>
    <r>
      <rPr>
        <sz val="10"/>
        <color indexed="8"/>
        <rFont val="Times New Roman"/>
        <family val="1"/>
      </rPr>
      <t xml:space="preserve">             </t>
    </r>
  </si>
  <si>
    <r>
      <rPr>
        <sz val="10"/>
        <color indexed="8"/>
        <rFont val="宋体"/>
        <family val="0"/>
      </rPr>
      <t>成都福莫斯高精度三维五轴机器人研发生产基地项目</t>
    </r>
  </si>
  <si>
    <r>
      <rPr>
        <sz val="10"/>
        <color indexed="8"/>
        <rFont val="宋体"/>
        <family val="0"/>
      </rPr>
      <t>企业拟在凯州新城选址建设高精度三维五轴机器人研发生产基地。</t>
    </r>
  </si>
  <si>
    <r>
      <rPr>
        <sz val="10"/>
        <color indexed="8"/>
        <rFont val="宋体"/>
        <family val="0"/>
      </rPr>
      <t>成都福莫斯智能系统集成服务有限公司</t>
    </r>
    <r>
      <rPr>
        <sz val="10"/>
        <color indexed="8"/>
        <rFont val="Times New Roman"/>
        <family val="1"/>
      </rPr>
      <t xml:space="preserve">      </t>
    </r>
  </si>
  <si>
    <r>
      <rPr>
        <sz val="10"/>
        <color indexed="8"/>
        <rFont val="宋体"/>
        <family val="0"/>
      </rPr>
      <t>四川省广德成</t>
    </r>
    <r>
      <rPr>
        <sz val="10"/>
        <color indexed="8"/>
        <rFont val="Times New Roman"/>
        <family val="1"/>
      </rPr>
      <t>“</t>
    </r>
    <r>
      <rPr>
        <sz val="10"/>
        <color indexed="8"/>
        <rFont val="宋体"/>
        <family val="0"/>
      </rPr>
      <t>书亦烧仙草</t>
    </r>
    <r>
      <rPr>
        <sz val="10"/>
        <color indexed="8"/>
        <rFont val="Times New Roman"/>
        <family val="1"/>
      </rPr>
      <t>”</t>
    </r>
    <r>
      <rPr>
        <sz val="10"/>
        <color indexed="8"/>
        <rFont val="宋体"/>
        <family val="0"/>
      </rPr>
      <t>食品生产基地项目</t>
    </r>
  </si>
  <si>
    <r>
      <rPr>
        <sz val="10"/>
        <color indexed="8"/>
        <rFont val="宋体"/>
        <family val="0"/>
      </rPr>
      <t>拟在选址进行项目建设，项目拟用地</t>
    </r>
    <r>
      <rPr>
        <sz val="10"/>
        <color indexed="8"/>
        <rFont val="Times New Roman"/>
        <family val="1"/>
      </rPr>
      <t>150</t>
    </r>
    <r>
      <rPr>
        <sz val="10"/>
        <color indexed="8"/>
        <rFont val="宋体"/>
        <family val="0"/>
      </rPr>
      <t>亩，建设</t>
    </r>
    <r>
      <rPr>
        <sz val="10"/>
        <color indexed="8"/>
        <rFont val="Times New Roman"/>
        <family val="1"/>
      </rPr>
      <t>“</t>
    </r>
    <r>
      <rPr>
        <sz val="10"/>
        <color indexed="8"/>
        <rFont val="宋体"/>
        <family val="0"/>
      </rPr>
      <t>书亦烧仙草</t>
    </r>
    <r>
      <rPr>
        <sz val="10"/>
        <color indexed="8"/>
        <rFont val="Times New Roman"/>
        <family val="1"/>
      </rPr>
      <t>”</t>
    </r>
    <r>
      <rPr>
        <sz val="10"/>
        <color indexed="8"/>
        <rFont val="宋体"/>
        <family val="0"/>
      </rPr>
      <t>食品生产基地项目。</t>
    </r>
  </si>
  <si>
    <r>
      <rPr>
        <sz val="10"/>
        <color indexed="8"/>
        <rFont val="宋体"/>
        <family val="0"/>
      </rPr>
      <t>四川省广德成食品
有限公司</t>
    </r>
    <r>
      <rPr>
        <sz val="10"/>
        <color indexed="8"/>
        <rFont val="Times New Roman"/>
        <family val="1"/>
      </rPr>
      <t xml:space="preserve">            </t>
    </r>
  </si>
  <si>
    <r>
      <rPr>
        <sz val="10"/>
        <color indexed="8"/>
        <rFont val="宋体"/>
        <family val="0"/>
      </rPr>
      <t>德阳国际铁路物流港保税物流中心（</t>
    </r>
    <r>
      <rPr>
        <sz val="10"/>
        <color indexed="8"/>
        <rFont val="Times New Roman"/>
        <family val="1"/>
      </rPr>
      <t>B</t>
    </r>
    <r>
      <rPr>
        <sz val="10"/>
        <color indexed="8"/>
        <rFont val="宋体"/>
        <family val="0"/>
      </rPr>
      <t>型）二期</t>
    </r>
  </si>
  <si>
    <r>
      <rPr>
        <sz val="10"/>
        <color indexed="8"/>
        <rFont val="Times New Roman"/>
        <family val="1"/>
      </rPr>
      <t>2024-2026</t>
    </r>
    <r>
      <rPr>
        <sz val="10"/>
        <color indexed="8"/>
        <rFont val="宋体"/>
        <family val="0"/>
      </rPr>
      <t>年</t>
    </r>
  </si>
  <si>
    <r>
      <rPr>
        <sz val="10"/>
        <color indexed="8"/>
        <rFont val="宋体"/>
        <family val="0"/>
      </rPr>
      <t>项目规划用地共</t>
    </r>
    <r>
      <rPr>
        <sz val="10"/>
        <color indexed="8"/>
        <rFont val="Times New Roman"/>
        <family val="1"/>
      </rPr>
      <t>118.1</t>
    </r>
    <r>
      <rPr>
        <sz val="10"/>
        <color indexed="8"/>
        <rFont val="宋体"/>
        <family val="0"/>
      </rPr>
      <t>亩，主要设施有查验作业中心仓库、保税仓库、卡口围网以及停车场等。</t>
    </r>
  </si>
  <si>
    <r>
      <rPr>
        <sz val="10"/>
        <color indexed="8"/>
        <rFont val="Times New Roman"/>
        <family val="1"/>
      </rPr>
      <t>2024</t>
    </r>
    <r>
      <rPr>
        <sz val="10"/>
        <color indexed="8"/>
        <rFont val="宋体"/>
        <family val="0"/>
      </rPr>
      <t>年</t>
    </r>
    <r>
      <rPr>
        <sz val="10"/>
        <color indexed="8"/>
        <rFont val="Times New Roman"/>
        <family val="1"/>
      </rPr>
      <t>10</t>
    </r>
    <r>
      <rPr>
        <sz val="10"/>
        <color indexed="8"/>
        <rFont val="宋体"/>
        <family val="0"/>
      </rPr>
      <t>月</t>
    </r>
  </si>
  <si>
    <r>
      <rPr>
        <sz val="10"/>
        <color indexed="8"/>
        <rFont val="宋体"/>
        <family val="0"/>
      </rPr>
      <t>完成项目前期</t>
    </r>
  </si>
  <si>
    <r>
      <rPr>
        <sz val="10"/>
        <color indexed="8"/>
        <rFont val="宋体"/>
        <family val="0"/>
      </rPr>
      <t>德阳国际铁路物流港综合保税区基础设施及配套设施建设项目</t>
    </r>
  </si>
  <si>
    <r>
      <rPr>
        <sz val="10"/>
        <color indexed="8"/>
        <rFont val="Times New Roman"/>
        <family val="1"/>
      </rPr>
      <t>2023-2028</t>
    </r>
    <r>
      <rPr>
        <sz val="10"/>
        <color indexed="8"/>
        <rFont val="宋体"/>
        <family val="0"/>
      </rPr>
      <t>年</t>
    </r>
  </si>
  <si>
    <t>项目分两期建设，一期主要建设查验作业中心仓库，保税仓库，综合服务中等；二期建设保税仓库，办公楼，跨境电商展销中心，海关商检大楼等。</t>
  </si>
  <si>
    <r>
      <rPr>
        <sz val="10"/>
        <color indexed="8"/>
        <rFont val="宋体"/>
        <family val="0"/>
      </rPr>
      <t>完成项目前期初步调研工作</t>
    </r>
  </si>
  <si>
    <r>
      <rPr>
        <sz val="10"/>
        <color indexed="8"/>
        <rFont val="Times New Roman"/>
        <family val="1"/>
      </rPr>
      <t>2023</t>
    </r>
    <r>
      <rPr>
        <sz val="10"/>
        <color indexed="8"/>
        <rFont val="宋体"/>
        <family val="0"/>
      </rPr>
      <t>年</t>
    </r>
    <r>
      <rPr>
        <sz val="10"/>
        <color indexed="8"/>
        <rFont val="Times New Roman"/>
        <family val="1"/>
      </rPr>
      <t>10</t>
    </r>
    <r>
      <rPr>
        <sz val="10"/>
        <color indexed="8"/>
        <rFont val="宋体"/>
        <family val="0"/>
      </rPr>
      <t>月</t>
    </r>
  </si>
  <si>
    <r>
      <rPr>
        <sz val="10"/>
        <color indexed="8"/>
        <rFont val="宋体"/>
        <family val="0"/>
      </rPr>
      <t>完成项目前期调研工作</t>
    </r>
  </si>
  <si>
    <r>
      <rPr>
        <sz val="10"/>
        <color indexed="8"/>
        <rFont val="宋体"/>
        <family val="0"/>
      </rPr>
      <t>西南大宗生产资料智慧供应链基地</t>
    </r>
  </si>
  <si>
    <r>
      <rPr>
        <sz val="10"/>
        <color indexed="8"/>
        <rFont val="Times New Roman"/>
        <family val="1"/>
      </rPr>
      <t xml:space="preserve"> </t>
    </r>
    <r>
      <rPr>
        <sz val="10"/>
        <color indexed="8"/>
        <rFont val="宋体"/>
        <family val="0"/>
      </rPr>
      <t>占地面积</t>
    </r>
    <r>
      <rPr>
        <sz val="10"/>
        <color indexed="8"/>
        <rFont val="Times New Roman"/>
        <family val="1"/>
      </rPr>
      <t>2000</t>
    </r>
    <r>
      <rPr>
        <sz val="10"/>
        <color indexed="8"/>
        <rFont val="宋体"/>
        <family val="0"/>
      </rPr>
      <t>亩，</t>
    </r>
    <r>
      <rPr>
        <sz val="10"/>
        <color indexed="8"/>
        <rFont val="宋体"/>
        <family val="0"/>
      </rPr>
      <t>打造西南地区以钢材为主的大宗生产资料仓储、数字仓库、供应链金融、精加工和交易中心，并将电子商务和传统钢铁行业有机结合，充分利用物联网、区块链、</t>
    </r>
    <r>
      <rPr>
        <sz val="10"/>
        <color indexed="8"/>
        <rFont val="Times New Roman"/>
        <family val="1"/>
      </rPr>
      <t>5G</t>
    </r>
    <r>
      <rPr>
        <sz val="10"/>
        <color indexed="8"/>
        <rFont val="宋体"/>
        <family val="0"/>
      </rPr>
      <t>等现代信息科技手段，打造西南地区大宗生产资料智慧供应链新业态和生态圈。</t>
    </r>
  </si>
  <si>
    <r>
      <rPr>
        <sz val="10"/>
        <color indexed="8"/>
        <rFont val="宋体"/>
        <family val="0"/>
      </rPr>
      <t>成都量力钢材物流有限公司</t>
    </r>
  </si>
  <si>
    <r>
      <rPr>
        <sz val="10"/>
        <color indexed="8"/>
        <rFont val="宋体"/>
        <family val="0"/>
      </rPr>
      <t>物流港跨境电商全球资源服务中心</t>
    </r>
  </si>
  <si>
    <t>2021年德阳市重点项目名单</t>
  </si>
  <si>
    <t>新开工类</t>
  </si>
  <si>
    <r>
      <rPr>
        <sz val="10"/>
        <color indexed="8"/>
        <rFont val="宋体"/>
        <family val="0"/>
      </rPr>
      <t>完成温泉酒店的升级改造，完成</t>
    </r>
    <r>
      <rPr>
        <sz val="10"/>
        <color indexed="8"/>
        <rFont val="Times New Roman"/>
        <family val="1"/>
      </rPr>
      <t>“</t>
    </r>
    <r>
      <rPr>
        <sz val="10"/>
        <color indexed="8"/>
        <rFont val="宋体"/>
        <family val="0"/>
      </rPr>
      <t>果木田园</t>
    </r>
    <r>
      <rPr>
        <sz val="10"/>
        <color indexed="8"/>
        <rFont val="Times New Roman"/>
        <family val="1"/>
      </rPr>
      <t>”</t>
    </r>
    <r>
      <rPr>
        <sz val="10"/>
        <color indexed="8"/>
        <rFont val="宋体"/>
        <family val="0"/>
      </rPr>
      <t>建设，完成水上别墅改造，初步完成荷塘四季、原乡稻田、果木田园部份设施建设。</t>
    </r>
  </si>
  <si>
    <t>德阳嘉禾产业发展有限公司</t>
  </si>
  <si>
    <r>
      <rPr>
        <sz val="11"/>
        <color indexed="8"/>
        <rFont val="宋体"/>
        <family val="0"/>
      </rPr>
      <t xml:space="preserve">金山镇
谢玉龙
</t>
    </r>
    <r>
      <rPr>
        <sz val="11"/>
        <color indexed="8"/>
        <rFont val="Times New Roman"/>
        <family val="1"/>
      </rPr>
      <t>15883628082</t>
    </r>
  </si>
  <si>
    <r>
      <rPr>
        <sz val="10"/>
        <color indexed="8"/>
        <rFont val="宋体"/>
        <family val="0"/>
      </rPr>
      <t>什邡兴宏森林人航空旅游基础设施</t>
    </r>
  </si>
  <si>
    <r>
      <rPr>
        <sz val="10"/>
        <color indexed="8"/>
        <rFont val="宋体"/>
        <family val="0"/>
      </rPr>
      <t>部分项目主体施工</t>
    </r>
  </si>
  <si>
    <r>
      <rPr>
        <sz val="10"/>
        <color indexed="8"/>
        <rFont val="宋体"/>
        <family val="0"/>
      </rPr>
      <t>什邡兴宏新置业有限公司</t>
    </r>
    <r>
      <rPr>
        <sz val="10"/>
        <color indexed="8"/>
        <rFont val="Times New Roman"/>
        <family val="1"/>
      </rPr>
      <t xml:space="preserve">        </t>
    </r>
  </si>
  <si>
    <r>
      <rPr>
        <sz val="11"/>
        <color indexed="8"/>
        <rFont val="宋体"/>
        <family val="0"/>
      </rPr>
      <t>蓥华山管委会</t>
    </r>
    <r>
      <rPr>
        <sz val="11"/>
        <color indexed="8"/>
        <rFont val="Times New Roman"/>
        <family val="1"/>
      </rPr>
      <t xml:space="preserve">    </t>
    </r>
    <r>
      <rPr>
        <sz val="11"/>
        <color indexed="8"/>
        <rFont val="宋体"/>
        <family val="0"/>
      </rPr>
      <t>王凯</t>
    </r>
    <r>
      <rPr>
        <sz val="11"/>
        <color indexed="8"/>
        <rFont val="Times New Roman"/>
        <family val="1"/>
      </rPr>
      <t xml:space="preserve">   15181008383</t>
    </r>
  </si>
  <si>
    <r>
      <rPr>
        <sz val="10"/>
        <color indexed="8"/>
        <rFont val="宋体"/>
        <family val="0"/>
      </rPr>
      <t>什邡市文化旅游项目</t>
    </r>
  </si>
  <si>
    <r>
      <rPr>
        <sz val="10"/>
        <color indexed="8"/>
        <rFont val="宋体"/>
        <family val="0"/>
      </rPr>
      <t>蓥华大峡谷、石门秘境项目主体施工</t>
    </r>
  </si>
  <si>
    <r>
      <rPr>
        <sz val="10"/>
        <color indexed="8"/>
        <rFont val="宋体"/>
        <family val="0"/>
      </rPr>
      <t>什邡鸿洲旅游开发公司</t>
    </r>
    <r>
      <rPr>
        <sz val="10"/>
        <color indexed="8"/>
        <rFont val="Times New Roman"/>
        <family val="1"/>
      </rPr>
      <t xml:space="preserve"> </t>
    </r>
  </si>
  <si>
    <r>
      <rPr>
        <sz val="10"/>
        <color indexed="8"/>
        <rFont val="宋体"/>
        <family val="0"/>
      </rPr>
      <t>绵竹市全域旅游</t>
    </r>
    <r>
      <rPr>
        <sz val="10"/>
        <color indexed="8"/>
        <rFont val="Times New Roman"/>
        <family val="1"/>
      </rPr>
      <t>PPP</t>
    </r>
    <r>
      <rPr>
        <sz val="10"/>
        <color indexed="8"/>
        <rFont val="宋体"/>
        <family val="0"/>
      </rPr>
      <t>项目（一期）</t>
    </r>
  </si>
  <si>
    <r>
      <rPr>
        <sz val="10"/>
        <color indexed="8"/>
        <rFont val="Times New Roman"/>
        <family val="1"/>
      </rPr>
      <t>2019-2024</t>
    </r>
    <r>
      <rPr>
        <sz val="10"/>
        <color indexed="8"/>
        <rFont val="宋体"/>
        <family val="0"/>
      </rPr>
      <t>年</t>
    </r>
  </si>
  <si>
    <r>
      <rPr>
        <sz val="10"/>
        <color indexed="8"/>
        <rFont val="宋体"/>
        <family val="0"/>
      </rPr>
      <t>完成九龙清平道路、游客集散中心、景城一体廊道、公共服务体系、取水工程等</t>
    </r>
  </si>
  <si>
    <r>
      <rPr>
        <sz val="10"/>
        <color indexed="8"/>
        <rFont val="宋体"/>
        <family val="0"/>
      </rPr>
      <t>绵竹绿泽文化旅游发展有限公司</t>
    </r>
  </si>
  <si>
    <t>绵竹天府冰雪运动项目</t>
  </si>
  <si>
    <r>
      <rPr>
        <sz val="10"/>
        <color indexed="8"/>
        <rFont val="宋体"/>
        <family val="0"/>
      </rPr>
      <t>占地</t>
    </r>
    <r>
      <rPr>
        <sz val="10"/>
        <color indexed="8"/>
        <rFont val="Times New Roman"/>
        <family val="1"/>
      </rPr>
      <t>3000</t>
    </r>
    <r>
      <rPr>
        <sz val="10"/>
        <color indexed="8"/>
        <rFont val="宋体"/>
        <family val="0"/>
      </rPr>
      <t>亩，主要建设滑雪场、造雪系统、戏雪园、滑雪公寓、接待中心、商务配套设施等。</t>
    </r>
  </si>
  <si>
    <r>
      <rPr>
        <sz val="10"/>
        <color indexed="8"/>
        <rFont val="宋体"/>
        <family val="0"/>
      </rPr>
      <t>建成滑雪道</t>
    </r>
    <r>
      <rPr>
        <sz val="10"/>
        <color indexed="8"/>
        <rFont val="Times New Roman"/>
        <family val="1"/>
      </rPr>
      <t>1</t>
    </r>
    <r>
      <rPr>
        <sz val="10"/>
        <color indexed="8"/>
        <rFont val="宋体"/>
        <family val="0"/>
      </rPr>
      <t>条、配套建设道路、输水系统等配套工程建设</t>
    </r>
  </si>
  <si>
    <t xml:space="preserve">德阳卡宾天池滑雪场有限公司
</t>
  </si>
  <si>
    <r>
      <rPr>
        <sz val="10"/>
        <color indexed="8"/>
        <rFont val="宋体"/>
        <family val="0"/>
      </rPr>
      <t>市文旅局、市体育局</t>
    </r>
  </si>
  <si>
    <r>
      <rPr>
        <sz val="11"/>
        <color indexed="8"/>
        <rFont val="宋体"/>
        <family val="0"/>
      </rPr>
      <t xml:space="preserve">市文旅局
张义军
</t>
    </r>
    <r>
      <rPr>
        <sz val="11"/>
        <color indexed="8"/>
        <rFont val="Times New Roman"/>
        <family val="1"/>
      </rPr>
      <t>13980103895</t>
    </r>
  </si>
  <si>
    <r>
      <rPr>
        <sz val="10"/>
        <color indexed="8"/>
        <rFont val="Times New Roman"/>
        <family val="1"/>
      </rPr>
      <t xml:space="preserve"> </t>
    </r>
    <r>
      <rPr>
        <sz val="10"/>
        <color indexed="8"/>
        <rFont val="宋体"/>
        <family val="0"/>
      </rPr>
      <t>中江</t>
    </r>
    <r>
      <rPr>
        <sz val="10"/>
        <color indexed="8"/>
        <rFont val="Times New Roman"/>
        <family val="1"/>
      </rPr>
      <t>“</t>
    </r>
    <r>
      <rPr>
        <sz val="10"/>
        <color indexed="8"/>
        <rFont val="宋体"/>
        <family val="0"/>
      </rPr>
      <t>石林谷</t>
    </r>
    <r>
      <rPr>
        <sz val="10"/>
        <color indexed="8"/>
        <rFont val="Times New Roman"/>
        <family val="1"/>
      </rPr>
      <t>”</t>
    </r>
    <r>
      <rPr>
        <sz val="10"/>
        <color indexed="8"/>
        <rFont val="宋体"/>
        <family val="0"/>
      </rPr>
      <t>旅游景区项目（二期）</t>
    </r>
  </si>
  <si>
    <r>
      <rPr>
        <sz val="10"/>
        <color indexed="8"/>
        <rFont val="宋体"/>
        <family val="0"/>
      </rPr>
      <t>建设野奢酒店、金丝楠木博物馆、石林迷宫、民俗小镇等，总建筑面积</t>
    </r>
    <r>
      <rPr>
        <sz val="10"/>
        <color indexed="8"/>
        <rFont val="Times New Roman"/>
        <family val="1"/>
      </rPr>
      <t>3</t>
    </r>
    <r>
      <rPr>
        <sz val="10"/>
        <color indexed="8"/>
        <rFont val="宋体"/>
        <family val="0"/>
      </rPr>
      <t>万平方米。</t>
    </r>
  </si>
  <si>
    <r>
      <rPr>
        <sz val="10"/>
        <color indexed="8"/>
        <rFont val="宋体"/>
        <family val="0"/>
      </rPr>
      <t>石林谷全貌水景观及长龄桥、石崖、迷宫、旅游步道等</t>
    </r>
  </si>
  <si>
    <t xml:space="preserve">德阳旅投旅游发展股份有限公司
</t>
  </si>
  <si>
    <r>
      <rPr>
        <sz val="11"/>
        <color indexed="8"/>
        <rFont val="宋体"/>
        <family val="0"/>
      </rPr>
      <t>中江县文旅局
杨宏辉：</t>
    </r>
    <r>
      <rPr>
        <sz val="11"/>
        <color indexed="8"/>
        <rFont val="Times New Roman"/>
        <family val="1"/>
      </rPr>
      <t>13881033878</t>
    </r>
  </si>
  <si>
    <r>
      <rPr>
        <sz val="10"/>
        <color indexed="8"/>
        <rFont val="宋体"/>
        <family val="0"/>
      </rPr>
      <t>德阳富乐同城富乐谷欢乐世界</t>
    </r>
  </si>
  <si>
    <r>
      <rPr>
        <sz val="10"/>
        <color indexed="8"/>
        <rFont val="宋体"/>
        <family val="0"/>
      </rPr>
      <t>办公用房</t>
    </r>
    <r>
      <rPr>
        <sz val="10"/>
        <color indexed="8"/>
        <rFont val="Times New Roman"/>
        <family val="1"/>
      </rPr>
      <t>200</t>
    </r>
    <r>
      <rPr>
        <sz val="10"/>
        <color indexed="8"/>
        <rFont val="宋体"/>
        <family val="0"/>
      </rPr>
      <t>平方米，服务用房</t>
    </r>
    <r>
      <rPr>
        <sz val="10"/>
        <color indexed="8"/>
        <rFont val="Times New Roman"/>
        <family val="1"/>
      </rPr>
      <t>1</t>
    </r>
    <r>
      <rPr>
        <sz val="10"/>
        <color indexed="8"/>
        <rFont val="宋体"/>
        <family val="0"/>
      </rPr>
      <t>万平方米，配件二十余台套游乐设备。</t>
    </r>
  </si>
  <si>
    <r>
      <rPr>
        <sz val="10"/>
        <color indexed="8"/>
        <rFont val="宋体"/>
        <family val="0"/>
      </rPr>
      <t>水上项目完工</t>
    </r>
  </si>
  <si>
    <t xml:space="preserve">德阳富乐同城旅游发展有限责任公司
</t>
  </si>
  <si>
    <r>
      <rPr>
        <sz val="10"/>
        <color indexed="8"/>
        <rFont val="宋体"/>
        <family val="0"/>
      </rPr>
      <t>三</t>
    </r>
  </si>
  <si>
    <r>
      <rPr>
        <b/>
        <sz val="10"/>
        <color indexed="8"/>
        <rFont val="宋体"/>
        <family val="0"/>
      </rPr>
      <t>民生和社会事业</t>
    </r>
  </si>
  <si>
    <r>
      <rPr>
        <b/>
        <sz val="10"/>
        <color indexed="8"/>
        <rFont val="宋体"/>
        <family val="0"/>
      </rPr>
      <t>教育</t>
    </r>
  </si>
  <si>
    <r>
      <rPr>
        <b/>
        <sz val="10"/>
        <color indexed="8"/>
        <rFont val="Times New Roman"/>
        <family val="1"/>
      </rPr>
      <t>2020</t>
    </r>
    <r>
      <rPr>
        <b/>
        <sz val="10"/>
        <color indexed="8"/>
        <rFont val="宋体"/>
        <family val="0"/>
      </rPr>
      <t>年德阳新开工项目</t>
    </r>
  </si>
  <si>
    <r>
      <rPr>
        <sz val="10"/>
        <color indexed="8"/>
        <rFont val="宋体"/>
        <family val="0"/>
      </rPr>
      <t>旌阳区第二、第三幼儿园建设工程项目</t>
    </r>
  </si>
  <si>
    <r>
      <rPr>
        <sz val="10"/>
        <color indexed="8"/>
        <rFont val="宋体"/>
        <family val="0"/>
      </rPr>
      <t>新建长江西路幼儿园、青衣江路幼儿园共</t>
    </r>
    <r>
      <rPr>
        <sz val="10"/>
        <color indexed="8"/>
        <rFont val="Times New Roman"/>
        <family val="1"/>
      </rPr>
      <t>15</t>
    </r>
    <r>
      <rPr>
        <sz val="10"/>
        <color indexed="8"/>
        <rFont val="宋体"/>
        <family val="0"/>
      </rPr>
      <t>个班幼儿园校舍、活动场地及附属设施，设备购置。</t>
    </r>
  </si>
  <si>
    <t>德阳市旌阳区第二、第三幼儿园</t>
  </si>
  <si>
    <r>
      <rPr>
        <sz val="10"/>
        <color indexed="8"/>
        <rFont val="宋体"/>
        <family val="0"/>
      </rPr>
      <t>市教育局</t>
    </r>
  </si>
  <si>
    <r>
      <rPr>
        <sz val="11"/>
        <color indexed="8"/>
        <rFont val="宋体"/>
        <family val="0"/>
      </rPr>
      <t>旌阳区教育局</t>
    </r>
    <r>
      <rPr>
        <sz val="11"/>
        <color indexed="8"/>
        <rFont val="Times New Roman"/>
        <family val="1"/>
      </rPr>
      <t xml:space="preserve"> </t>
    </r>
    <r>
      <rPr>
        <sz val="11"/>
        <color indexed="8"/>
        <rFont val="宋体"/>
        <family val="0"/>
      </rPr>
      <t>田增林</t>
    </r>
    <r>
      <rPr>
        <sz val="11"/>
        <color indexed="8"/>
        <rFont val="Times New Roman"/>
        <family val="1"/>
      </rPr>
      <t xml:space="preserve"> 13628102462</t>
    </r>
  </si>
  <si>
    <r>
      <rPr>
        <sz val="10"/>
        <color indexed="8"/>
        <rFont val="宋体"/>
        <family val="0"/>
      </rPr>
      <t>广汉中学迁建工程</t>
    </r>
  </si>
  <si>
    <r>
      <rPr>
        <sz val="10"/>
        <color indexed="8"/>
        <rFont val="宋体"/>
        <family val="0"/>
      </rPr>
      <t>建设教学楼、综合楼、实验楼、宿舍、体育馆等及附属工程，建筑面积约</t>
    </r>
    <r>
      <rPr>
        <sz val="10"/>
        <color indexed="8"/>
        <rFont val="Times New Roman"/>
        <family val="1"/>
      </rPr>
      <t>15.7</t>
    </r>
    <r>
      <rPr>
        <sz val="10"/>
        <color indexed="8"/>
        <rFont val="宋体"/>
        <family val="0"/>
      </rPr>
      <t>万平方米。</t>
    </r>
  </si>
  <si>
    <r>
      <rPr>
        <sz val="10"/>
        <color indexed="8"/>
        <rFont val="宋体"/>
        <family val="0"/>
      </rPr>
      <t>完工投入使用</t>
    </r>
  </si>
  <si>
    <t xml:space="preserve">广汉市城乡建设发展有限公司
</t>
  </si>
  <si>
    <r>
      <rPr>
        <sz val="11"/>
        <color indexed="8"/>
        <rFont val="宋体"/>
        <family val="0"/>
      </rPr>
      <t>广汉市教育局
张辉永</t>
    </r>
    <r>
      <rPr>
        <sz val="11"/>
        <color indexed="8"/>
        <rFont val="Times New Roman"/>
        <family val="1"/>
      </rPr>
      <t>18016164255</t>
    </r>
  </si>
  <si>
    <r>
      <rPr>
        <sz val="10"/>
        <color indexed="8"/>
        <rFont val="宋体"/>
        <family val="0"/>
      </rPr>
      <t>什邡市学前教育项目</t>
    </r>
  </si>
  <si>
    <r>
      <rPr>
        <sz val="10"/>
        <color indexed="8"/>
        <rFont val="宋体"/>
        <family val="0"/>
      </rPr>
      <t>建设第六幼儿园约</t>
    </r>
    <r>
      <rPr>
        <sz val="10"/>
        <color indexed="8"/>
        <rFont val="Times New Roman"/>
        <family val="1"/>
      </rPr>
      <t>5205</t>
    </r>
    <r>
      <rPr>
        <sz val="10"/>
        <color indexed="8"/>
        <rFont val="宋体"/>
        <family val="0"/>
      </rPr>
      <t>平方米</t>
    </r>
    <r>
      <rPr>
        <sz val="10"/>
        <color indexed="8"/>
        <rFont val="Times New Roman"/>
        <family val="1"/>
      </rPr>
      <t>,</t>
    </r>
    <r>
      <rPr>
        <sz val="10"/>
        <color indexed="8"/>
        <rFont val="宋体"/>
        <family val="0"/>
      </rPr>
      <t>第七幼儿园约</t>
    </r>
    <r>
      <rPr>
        <sz val="10"/>
        <color indexed="8"/>
        <rFont val="Times New Roman"/>
        <family val="1"/>
      </rPr>
      <t>6709.2</t>
    </r>
    <r>
      <rPr>
        <sz val="10"/>
        <color indexed="8"/>
        <rFont val="宋体"/>
        <family val="0"/>
      </rPr>
      <t>平方米，什邡市第八幼儿园约</t>
    </r>
    <r>
      <rPr>
        <sz val="10"/>
        <color indexed="8"/>
        <rFont val="Times New Roman"/>
        <family val="1"/>
      </rPr>
      <t>2980</t>
    </r>
    <r>
      <rPr>
        <sz val="10"/>
        <color indexed="8"/>
        <rFont val="宋体"/>
        <family val="0"/>
      </rPr>
      <t>平方米。</t>
    </r>
  </si>
  <si>
    <t xml:space="preserve">什邡市恒基建设投发展有限公司、什邡市城市建设投资公司
</t>
  </si>
  <si>
    <r>
      <rPr>
        <sz val="11"/>
        <color indexed="8"/>
        <rFont val="宋体"/>
        <family val="0"/>
      </rPr>
      <t xml:space="preserve">什邡市教育局
刘敏
</t>
    </r>
    <r>
      <rPr>
        <sz val="11"/>
        <color indexed="8"/>
        <rFont val="Times New Roman"/>
        <family val="1"/>
      </rPr>
      <t>15982918631</t>
    </r>
  </si>
  <si>
    <r>
      <rPr>
        <sz val="10"/>
        <color indexed="8"/>
        <rFont val="宋体"/>
        <family val="0"/>
      </rPr>
      <t>什邡中学改扩建</t>
    </r>
  </si>
  <si>
    <r>
      <rPr>
        <sz val="10"/>
        <color indexed="8"/>
        <rFont val="宋体"/>
        <family val="0"/>
      </rPr>
      <t>新建</t>
    </r>
    <r>
      <rPr>
        <sz val="10"/>
        <color indexed="8"/>
        <rFont val="Times New Roman"/>
        <family val="1"/>
      </rPr>
      <t>7550</t>
    </r>
    <r>
      <rPr>
        <sz val="10"/>
        <color indexed="8"/>
        <rFont val="宋体"/>
        <family val="0"/>
      </rPr>
      <t>平方米教学用房，走读班</t>
    </r>
    <r>
      <rPr>
        <sz val="10"/>
        <color indexed="8"/>
        <rFont val="Times New Roman"/>
        <family val="1"/>
      </rPr>
      <t>30</t>
    </r>
    <r>
      <rPr>
        <sz val="10"/>
        <color indexed="8"/>
        <rFont val="宋体"/>
        <family val="0"/>
      </rPr>
      <t>个。</t>
    </r>
  </si>
  <si>
    <r>
      <rPr>
        <sz val="10"/>
        <color indexed="8"/>
        <rFont val="宋体"/>
        <family val="0"/>
      </rPr>
      <t>主体竣工</t>
    </r>
  </si>
  <si>
    <t xml:space="preserve">什邡市恒阳文化旅游发展有限责任公司
</t>
  </si>
  <si>
    <r>
      <rPr>
        <sz val="10"/>
        <color indexed="8"/>
        <rFont val="宋体"/>
        <family val="0"/>
      </rPr>
      <t>中江江南外国语建设项目</t>
    </r>
  </si>
  <si>
    <r>
      <rPr>
        <sz val="10"/>
        <color indexed="8"/>
        <rFont val="宋体"/>
        <family val="0"/>
      </rPr>
      <t>新建幼儿园、小学、初中、高中，学位</t>
    </r>
    <r>
      <rPr>
        <sz val="10"/>
        <color indexed="8"/>
        <rFont val="Times New Roman"/>
        <family val="1"/>
      </rPr>
      <t>4500</t>
    </r>
    <r>
      <rPr>
        <sz val="10"/>
        <color indexed="8"/>
        <rFont val="宋体"/>
        <family val="0"/>
      </rPr>
      <t>个。</t>
    </r>
  </si>
  <si>
    <r>
      <rPr>
        <sz val="10"/>
        <color indexed="8"/>
        <rFont val="宋体"/>
        <family val="0"/>
      </rPr>
      <t>二期竣工</t>
    </r>
  </si>
  <si>
    <t>中江华翔教育企业管理有限公司</t>
  </si>
  <si>
    <r>
      <rPr>
        <sz val="11"/>
        <color indexed="8"/>
        <rFont val="宋体"/>
        <family val="0"/>
      </rPr>
      <t>中江县教育局</t>
    </r>
    <r>
      <rPr>
        <sz val="11"/>
        <color indexed="8"/>
        <rFont val="Times New Roman"/>
        <family val="1"/>
      </rPr>
      <t xml:space="preserve">    
   </t>
    </r>
    <r>
      <rPr>
        <sz val="11"/>
        <color indexed="8"/>
        <rFont val="宋体"/>
        <family val="0"/>
      </rPr>
      <t>黎明：</t>
    </r>
    <r>
      <rPr>
        <sz val="11"/>
        <color indexed="8"/>
        <rFont val="Times New Roman"/>
        <family val="1"/>
      </rPr>
      <t xml:space="preserve">  13568404019</t>
    </r>
  </si>
  <si>
    <t>德阳经开区幼儿园项目</t>
  </si>
  <si>
    <t>第二幼儿园主体完工；第三幼儿园完成招标。</t>
  </si>
  <si>
    <t xml:space="preserve">德阳经开区社事局
</t>
  </si>
  <si>
    <r>
      <rPr>
        <sz val="11"/>
        <color indexed="8"/>
        <rFont val="宋体"/>
        <family val="0"/>
      </rPr>
      <t>德阳经开区社事局</t>
    </r>
    <r>
      <rPr>
        <sz val="11"/>
        <color indexed="8"/>
        <rFont val="Times New Roman"/>
        <family val="1"/>
      </rPr>
      <t xml:space="preserve">
</t>
    </r>
    <r>
      <rPr>
        <sz val="11"/>
        <color indexed="8"/>
        <rFont val="宋体"/>
        <family val="0"/>
      </rPr>
      <t>王建君</t>
    </r>
    <r>
      <rPr>
        <sz val="11"/>
        <color indexed="8"/>
        <rFont val="Times New Roman"/>
        <family val="1"/>
      </rPr>
      <t>13778207237</t>
    </r>
  </si>
  <si>
    <r>
      <rPr>
        <sz val="10"/>
        <color indexed="8"/>
        <rFont val="宋体"/>
        <family val="0"/>
      </rPr>
      <t>金沙江路学校改扩建（三期）工程</t>
    </r>
  </si>
  <si>
    <r>
      <rPr>
        <sz val="10"/>
        <color indexed="8"/>
        <rFont val="宋体"/>
        <family val="0"/>
      </rPr>
      <t>新建包括教学楼、食堂、大门及运动场等，建筑面积约</t>
    </r>
    <r>
      <rPr>
        <sz val="10"/>
        <color indexed="8"/>
        <rFont val="Times New Roman"/>
        <family val="1"/>
      </rPr>
      <t>1.7</t>
    </r>
    <r>
      <rPr>
        <sz val="10"/>
        <color indexed="8"/>
        <rFont val="宋体"/>
        <family val="0"/>
      </rPr>
      <t>万平方米。</t>
    </r>
  </si>
  <si>
    <t xml:space="preserve">金沙江路学校
</t>
  </si>
  <si>
    <r>
      <rPr>
        <sz val="10"/>
        <color indexed="8"/>
        <rFont val="宋体"/>
        <family val="0"/>
      </rPr>
      <t>高新区新鸥鹏教育小镇（一期）</t>
    </r>
  </si>
  <si>
    <r>
      <rPr>
        <sz val="10"/>
        <color indexed="8"/>
        <rFont val="Times New Roman"/>
        <family val="1"/>
      </rPr>
      <t>1.</t>
    </r>
    <r>
      <rPr>
        <sz val="10"/>
        <color indexed="8"/>
        <rFont val="宋体"/>
        <family val="0"/>
      </rPr>
      <t>紫皮大蒜产地仓储冷链物流设施增容及提升建设工程新建单库容量</t>
    </r>
    <r>
      <rPr>
        <sz val="10"/>
        <color indexed="8"/>
        <rFont val="Times New Roman"/>
        <family val="1"/>
      </rPr>
      <t>300</t>
    </r>
    <r>
      <rPr>
        <sz val="10"/>
        <color indexed="8"/>
        <rFont val="宋体"/>
        <family val="0"/>
      </rPr>
      <t>吨；改造提升两座容量达到</t>
    </r>
    <r>
      <rPr>
        <sz val="10"/>
        <color indexed="8"/>
        <rFont val="Times New Roman"/>
        <family val="1"/>
      </rPr>
      <t>2000</t>
    </r>
    <r>
      <rPr>
        <sz val="10"/>
        <color indexed="8"/>
        <rFont val="宋体"/>
        <family val="0"/>
      </rPr>
      <t>吨、两座仓储保鲜保温设施容量</t>
    </r>
    <r>
      <rPr>
        <sz val="10"/>
        <color indexed="8"/>
        <rFont val="Times New Roman"/>
        <family val="1"/>
      </rPr>
      <t>4000</t>
    </r>
    <r>
      <rPr>
        <sz val="10"/>
        <color indexed="8"/>
        <rFont val="宋体"/>
        <family val="0"/>
      </rPr>
      <t>吨；</t>
    </r>
    <r>
      <rPr>
        <sz val="10"/>
        <color indexed="8"/>
        <rFont val="Times New Roman"/>
        <family val="1"/>
      </rPr>
      <t>2.</t>
    </r>
    <r>
      <rPr>
        <sz val="10"/>
        <color indexed="8"/>
        <rFont val="宋体"/>
        <family val="0"/>
      </rPr>
      <t>黄背木耳智能生产管控系统应用及烘干设施建设，总面积</t>
    </r>
    <r>
      <rPr>
        <sz val="10"/>
        <color indexed="8"/>
        <rFont val="Times New Roman"/>
        <family val="1"/>
      </rPr>
      <t>6000</t>
    </r>
    <r>
      <rPr>
        <sz val="10"/>
        <color indexed="8"/>
        <rFont val="宋体"/>
        <family val="0"/>
      </rPr>
      <t>平方米，示范点烘干设施</t>
    </r>
    <r>
      <rPr>
        <sz val="10"/>
        <color indexed="8"/>
        <rFont val="Times New Roman"/>
        <family val="1"/>
      </rPr>
      <t>3</t>
    </r>
    <r>
      <rPr>
        <sz val="10"/>
        <color indexed="8"/>
        <rFont val="宋体"/>
        <family val="0"/>
      </rPr>
      <t>台。</t>
    </r>
    <r>
      <rPr>
        <sz val="10"/>
        <color indexed="8"/>
        <rFont val="Times New Roman"/>
        <family val="1"/>
      </rPr>
      <t>3.</t>
    </r>
    <r>
      <rPr>
        <sz val="10"/>
        <color indexed="8"/>
        <rFont val="宋体"/>
        <family val="0"/>
      </rPr>
      <t>蔬菜保鲜设施建设项目，新建面积</t>
    </r>
    <r>
      <rPr>
        <sz val="10"/>
        <color indexed="8"/>
        <rFont val="Times New Roman"/>
        <family val="1"/>
      </rPr>
      <t>8000</t>
    </r>
    <r>
      <rPr>
        <sz val="10"/>
        <color indexed="8"/>
        <rFont val="宋体"/>
        <family val="0"/>
      </rPr>
      <t>平方米，改造、提升</t>
    </r>
    <r>
      <rPr>
        <sz val="10"/>
        <color indexed="8"/>
        <rFont val="Times New Roman"/>
        <family val="1"/>
      </rPr>
      <t>7000</t>
    </r>
    <r>
      <rPr>
        <sz val="10"/>
        <color indexed="8"/>
        <rFont val="宋体"/>
        <family val="0"/>
      </rPr>
      <t>平方米。</t>
    </r>
    <r>
      <rPr>
        <sz val="10"/>
        <color indexed="8"/>
        <rFont val="Times New Roman"/>
        <family val="1"/>
      </rPr>
      <t>4.</t>
    </r>
    <r>
      <rPr>
        <sz val="10"/>
        <color indexed="8"/>
        <rFont val="宋体"/>
        <family val="0"/>
      </rPr>
      <t>畜</t>
    </r>
    <r>
      <rPr>
        <sz val="10"/>
        <color indexed="8"/>
        <rFont val="Times New Roman"/>
        <family val="1"/>
      </rPr>
      <t>(</t>
    </r>
    <r>
      <rPr>
        <sz val="10"/>
        <color indexed="8"/>
        <rFont val="宋体"/>
        <family val="0"/>
      </rPr>
      <t>水</t>
    </r>
    <r>
      <rPr>
        <sz val="10"/>
        <color indexed="8"/>
        <rFont val="Times New Roman"/>
        <family val="1"/>
      </rPr>
      <t>)</t>
    </r>
    <r>
      <rPr>
        <sz val="10"/>
        <color indexed="8"/>
        <rFont val="宋体"/>
        <family val="0"/>
      </rPr>
      <t>产品保鲜冷链仓储设施建设项目，建设</t>
    </r>
    <r>
      <rPr>
        <sz val="10"/>
        <color indexed="8"/>
        <rFont val="Times New Roman"/>
        <family val="1"/>
      </rPr>
      <t>5</t>
    </r>
    <r>
      <rPr>
        <sz val="10"/>
        <color indexed="8"/>
        <rFont val="宋体"/>
        <family val="0"/>
      </rPr>
      <t>个、改造、提升</t>
    </r>
    <r>
      <rPr>
        <sz val="10"/>
        <color indexed="8"/>
        <rFont val="Times New Roman"/>
        <family val="1"/>
      </rPr>
      <t>7</t>
    </r>
    <r>
      <rPr>
        <sz val="10"/>
        <color indexed="8"/>
        <rFont val="宋体"/>
        <family val="0"/>
      </rPr>
      <t>个小型冻库、气调库。</t>
    </r>
  </si>
  <si>
    <r>
      <rPr>
        <sz val="10"/>
        <color indexed="8"/>
        <rFont val="宋体"/>
        <family val="0"/>
      </rPr>
      <t>选址、审批、落实自筹资金等工作</t>
    </r>
  </si>
  <si>
    <t xml:space="preserve">什邡市农业农村局
</t>
  </si>
  <si>
    <r>
      <rPr>
        <sz val="10"/>
        <color indexed="8"/>
        <rFont val="宋体"/>
        <family val="0"/>
      </rPr>
      <t>绵竹市大数据智能仓储物流园项目</t>
    </r>
  </si>
  <si>
    <r>
      <rPr>
        <sz val="10"/>
        <color indexed="8"/>
        <rFont val="宋体"/>
        <family val="0"/>
      </rPr>
      <t>新建及改造</t>
    </r>
    <r>
      <rPr>
        <sz val="10"/>
        <color indexed="8"/>
        <rFont val="Times New Roman"/>
        <family val="1"/>
      </rPr>
      <t>10</t>
    </r>
    <r>
      <rPr>
        <sz val="10"/>
        <color indexed="8"/>
        <rFont val="宋体"/>
        <family val="0"/>
      </rPr>
      <t>万平方米多层式智能中心，新建智能化物流大数据服务平台、智慧工业大数据服务平台，溯源体系等平台建设及配套道路</t>
    </r>
    <r>
      <rPr>
        <sz val="10"/>
        <color indexed="8"/>
        <rFont val="Times New Roman"/>
        <family val="1"/>
      </rPr>
      <t>815</t>
    </r>
    <r>
      <rPr>
        <sz val="10"/>
        <color indexed="8"/>
        <rFont val="宋体"/>
        <family val="0"/>
      </rPr>
      <t>米基础设施。</t>
    </r>
  </si>
  <si>
    <r>
      <rPr>
        <sz val="10"/>
        <color indexed="8"/>
        <rFont val="宋体"/>
        <family val="0"/>
      </rPr>
      <t>四川绵竹高发投资有限公司</t>
    </r>
    <r>
      <rPr>
        <sz val="10"/>
        <color indexed="8"/>
        <rFont val="Times New Roman"/>
        <family val="1"/>
      </rPr>
      <t xml:space="preserve">             </t>
    </r>
  </si>
  <si>
    <r>
      <rPr>
        <sz val="10"/>
        <color indexed="8"/>
        <rFont val="宋体"/>
        <family val="0"/>
      </rPr>
      <t>中江县冷链物流园基础设施建设项目</t>
    </r>
  </si>
  <si>
    <r>
      <rPr>
        <sz val="10"/>
        <color indexed="8"/>
        <rFont val="宋体"/>
        <family val="0"/>
      </rPr>
      <t>占地约</t>
    </r>
    <r>
      <rPr>
        <sz val="10"/>
        <color indexed="8"/>
        <rFont val="Times New Roman"/>
        <family val="1"/>
      </rPr>
      <t>500</t>
    </r>
    <r>
      <rPr>
        <sz val="10"/>
        <color indexed="8"/>
        <rFont val="宋体"/>
        <family val="0"/>
      </rPr>
      <t>亩，建设主要内容为：新建农副产品集散中心、检验检疫中心；冷链物流基础设施（包括新建冷藏库、冷冻库、配送中心），购置冷链设施设备等；修建配套道路、停车场、污水处理设施、管网及其他附属配套设施等。</t>
    </r>
  </si>
  <si>
    <r>
      <rPr>
        <sz val="10"/>
        <color indexed="8"/>
        <rFont val="宋体"/>
        <family val="0"/>
      </rPr>
      <t>完成项目选址</t>
    </r>
  </si>
  <si>
    <r>
      <rPr>
        <sz val="10"/>
        <color indexed="8"/>
        <rFont val="宋体"/>
        <family val="0"/>
      </rPr>
      <t>完成项目可研、立项、征地拆迁等前期工作</t>
    </r>
  </si>
  <si>
    <t xml:space="preserve">中江县商务局
</t>
  </si>
  <si>
    <r>
      <rPr>
        <sz val="10"/>
        <color indexed="8"/>
        <rFont val="宋体"/>
        <family val="0"/>
      </rPr>
      <t>中央厨房供应链项目</t>
    </r>
  </si>
  <si>
    <r>
      <rPr>
        <sz val="10"/>
        <color indexed="8"/>
        <rFont val="宋体"/>
        <family val="0"/>
      </rPr>
      <t>占地面积约</t>
    </r>
    <r>
      <rPr>
        <sz val="10"/>
        <color indexed="8"/>
        <rFont val="Times New Roman"/>
        <family val="1"/>
      </rPr>
      <t>111.2</t>
    </r>
    <r>
      <rPr>
        <sz val="10"/>
        <color indexed="8"/>
        <rFont val="宋体"/>
        <family val="0"/>
      </rPr>
      <t>亩，主要建设内容为中央厨房、农产品数字化交易中心及相关配套项目。</t>
    </r>
  </si>
  <si>
    <r>
      <rPr>
        <sz val="10"/>
        <color indexed="8"/>
        <rFont val="宋体"/>
        <family val="0"/>
      </rPr>
      <t>完成拆迁安置、备案等前期手续</t>
    </r>
  </si>
  <si>
    <r>
      <rPr>
        <sz val="10"/>
        <color indexed="8"/>
        <rFont val="宋体"/>
        <family val="0"/>
      </rPr>
      <t>德阳高新区跨境电商产业园</t>
    </r>
  </si>
  <si>
    <r>
      <rPr>
        <sz val="10"/>
        <color indexed="8"/>
        <rFont val="宋体"/>
        <family val="0"/>
      </rPr>
      <t>孵化器大楼、信息系统、查验设备、销售展示中心、保税仓库、标准化仓库。</t>
    </r>
  </si>
  <si>
    <r>
      <rPr>
        <sz val="10"/>
        <color indexed="8"/>
        <rFont val="宋体"/>
        <family val="0"/>
      </rPr>
      <t>完成前期工作对接及选址工作</t>
    </r>
  </si>
  <si>
    <r>
      <rPr>
        <sz val="10"/>
        <color indexed="8"/>
        <rFont val="宋体"/>
        <family val="0"/>
      </rPr>
      <t>完成规划编制、施工设计、立项、可研等前期工作</t>
    </r>
  </si>
  <si>
    <r>
      <rPr>
        <sz val="10"/>
        <color indexed="8"/>
        <rFont val="宋体"/>
        <family val="0"/>
      </rPr>
      <t>高新区五星级酒店</t>
    </r>
  </si>
  <si>
    <r>
      <rPr>
        <sz val="10"/>
        <color indexed="8"/>
        <rFont val="宋体"/>
        <family val="0"/>
      </rPr>
      <t>项目在高新区三星湖边修建五星级园林式度假酒店，并配套客房、会议厅、宴会厅、商场、书店、亲子乐园、商务楼等相关设施。目前，拟定悦榕庄或洲际作为酒店品牌。</t>
    </r>
  </si>
  <si>
    <r>
      <rPr>
        <sz val="10"/>
        <color indexed="8"/>
        <rFont val="宋体"/>
        <family val="0"/>
      </rPr>
      <t>完成项目布局设计相关方案</t>
    </r>
  </si>
  <si>
    <r>
      <rPr>
        <sz val="10"/>
        <color indexed="8"/>
        <rFont val="宋体"/>
        <family val="0"/>
      </rPr>
      <t>完成项目开工前期准备工作</t>
    </r>
  </si>
  <si>
    <t xml:space="preserve">四川省恒瑞实业有限公司
</t>
  </si>
  <si>
    <r>
      <rPr>
        <sz val="10"/>
        <color indexed="8"/>
        <rFont val="宋体"/>
        <family val="0"/>
      </rPr>
      <t>绵竹高新区科技服务中心</t>
    </r>
  </si>
  <si>
    <r>
      <rPr>
        <sz val="10"/>
        <color indexed="8"/>
        <rFont val="宋体"/>
        <family val="0"/>
      </rPr>
      <t>新建建筑面积约</t>
    </r>
    <r>
      <rPr>
        <sz val="10"/>
        <color indexed="8"/>
        <rFont val="Times New Roman"/>
        <family val="1"/>
      </rPr>
      <t>2.6</t>
    </r>
    <r>
      <rPr>
        <sz val="10"/>
        <color indexed="8"/>
        <rFont val="宋体"/>
        <family val="0"/>
      </rPr>
      <t>万平方米，包括综合性科研服务大楼、综合检测检验中心等；新建园区基础配套设施，包含马尾河河道清淤和水体治理</t>
    </r>
    <r>
      <rPr>
        <sz val="10"/>
        <color indexed="8"/>
        <rFont val="Times New Roman"/>
        <family val="1"/>
      </rPr>
      <t>2.3</t>
    </r>
    <r>
      <rPr>
        <sz val="10"/>
        <color indexed="8"/>
        <rFont val="宋体"/>
        <family val="0"/>
      </rPr>
      <t>千米、马尾河沿河道路及绿化改造约</t>
    </r>
    <r>
      <rPr>
        <sz val="10"/>
        <color indexed="8"/>
        <rFont val="Times New Roman"/>
        <family val="1"/>
      </rPr>
      <t>7</t>
    </r>
    <r>
      <rPr>
        <sz val="10"/>
        <color indexed="8"/>
        <rFont val="宋体"/>
        <family val="0"/>
      </rPr>
      <t>万平方米。</t>
    </r>
  </si>
  <si>
    <r>
      <rPr>
        <sz val="10"/>
        <color indexed="8"/>
        <rFont val="宋体"/>
        <family val="0"/>
      </rPr>
      <t>四川绵竹高发投资有限公司</t>
    </r>
    <r>
      <rPr>
        <sz val="10"/>
        <color indexed="8"/>
        <rFont val="Times New Roman"/>
        <family val="1"/>
      </rPr>
      <t xml:space="preserve">       </t>
    </r>
  </si>
  <si>
    <r>
      <rPr>
        <sz val="10"/>
        <color indexed="8"/>
        <rFont val="宋体"/>
        <family val="0"/>
      </rPr>
      <t>市科技局</t>
    </r>
  </si>
  <si>
    <r>
      <rPr>
        <sz val="10"/>
        <color indexed="8"/>
        <rFont val="宋体"/>
        <family val="0"/>
      </rPr>
      <t>绵竹市融合创新发展和科技成果转化中心</t>
    </r>
  </si>
  <si>
    <r>
      <rPr>
        <sz val="10"/>
        <color indexed="8"/>
        <rFont val="宋体"/>
        <family val="0"/>
      </rPr>
      <t>新建绵竹市融合创新发展和科技成果转化中心，项目总用地面积约</t>
    </r>
    <r>
      <rPr>
        <sz val="10"/>
        <color indexed="8"/>
        <rFont val="Times New Roman"/>
        <family val="1"/>
      </rPr>
      <t>6.5</t>
    </r>
    <r>
      <rPr>
        <sz val="10"/>
        <color indexed="8"/>
        <rFont val="宋体"/>
        <family val="0"/>
      </rPr>
      <t>万平方米，总建筑面积约</t>
    </r>
    <r>
      <rPr>
        <sz val="10"/>
        <color indexed="8"/>
        <rFont val="Times New Roman"/>
        <family val="1"/>
      </rPr>
      <t>1.2</t>
    </r>
    <r>
      <rPr>
        <sz val="10"/>
        <color indexed="8"/>
        <rFont val="宋体"/>
        <family val="0"/>
      </rPr>
      <t>万</t>
    </r>
    <r>
      <rPr>
        <sz val="10"/>
        <color indexed="8"/>
        <rFont val="宋体"/>
        <family val="0"/>
      </rPr>
      <t>平方米。</t>
    </r>
  </si>
  <si>
    <t xml:space="preserve">绵竹绵新投资发展有限公司
</t>
  </si>
  <si>
    <r>
      <rPr>
        <sz val="10"/>
        <color indexed="8"/>
        <rFont val="宋体"/>
        <family val="0"/>
      </rPr>
      <t>什邡市现代农业产业融合示范区</t>
    </r>
  </si>
  <si>
    <r>
      <rPr>
        <sz val="10"/>
        <color indexed="8"/>
        <rFont val="Times New Roman"/>
        <family val="1"/>
      </rPr>
      <t>1.</t>
    </r>
    <r>
      <rPr>
        <sz val="10"/>
        <color indexed="8"/>
        <rFont val="宋体"/>
        <family val="0"/>
      </rPr>
      <t>打造什邡黄背木耳现代农业园区，建设综合加工中心、仓储物流中心、良种育繁推一体化示范基地、标准化栽培示范区、精深加工中心等；</t>
    </r>
    <r>
      <rPr>
        <sz val="10"/>
        <color indexed="8"/>
        <rFont val="Times New Roman"/>
        <family val="1"/>
      </rPr>
      <t>2.</t>
    </r>
    <r>
      <rPr>
        <sz val="10"/>
        <color indexed="8"/>
        <rFont val="宋体"/>
        <family val="0"/>
      </rPr>
      <t>什邡稻鱼种养循环现代农业园区，大鲵精深加工、新型稻鱼生产基地共</t>
    </r>
    <r>
      <rPr>
        <sz val="10"/>
        <color indexed="8"/>
        <rFont val="Times New Roman"/>
        <family val="1"/>
      </rPr>
      <t>2.1</t>
    </r>
    <r>
      <rPr>
        <sz val="10"/>
        <color indexed="8"/>
        <rFont val="宋体"/>
        <family val="0"/>
      </rPr>
      <t>万亩及核心示范区；</t>
    </r>
    <r>
      <rPr>
        <sz val="10"/>
        <color indexed="8"/>
        <rFont val="Times New Roman"/>
        <family val="1"/>
      </rPr>
      <t>3.</t>
    </r>
    <r>
      <rPr>
        <sz val="10"/>
        <color indexed="8"/>
        <rFont val="宋体"/>
        <family val="0"/>
      </rPr>
      <t>什邡市川芎现代农业园区，建设川芎产业园生产示范基地等。</t>
    </r>
  </si>
  <si>
    <r>
      <rPr>
        <sz val="10"/>
        <color indexed="8"/>
        <rFont val="宋体"/>
        <family val="0"/>
      </rPr>
      <t>项目规划选址、实施方案编制等</t>
    </r>
  </si>
  <si>
    <r>
      <rPr>
        <sz val="10"/>
        <color indexed="8"/>
        <rFont val="宋体"/>
        <family val="0"/>
      </rPr>
      <t>中江县</t>
    </r>
    <r>
      <rPr>
        <sz val="10"/>
        <color indexed="8"/>
        <rFont val="Times New Roman"/>
        <family val="1"/>
      </rPr>
      <t>“</t>
    </r>
    <r>
      <rPr>
        <sz val="10"/>
        <color indexed="8"/>
        <rFont val="宋体"/>
        <family val="0"/>
      </rPr>
      <t>鱼米之乡</t>
    </r>
    <r>
      <rPr>
        <sz val="10"/>
        <color indexed="8"/>
        <rFont val="Times New Roman"/>
        <family val="1"/>
      </rPr>
      <t>”</t>
    </r>
    <r>
      <rPr>
        <sz val="10"/>
        <color indexed="8"/>
        <rFont val="宋体"/>
        <family val="0"/>
      </rPr>
      <t>乡村融合示范园区</t>
    </r>
  </si>
  <si>
    <r>
      <rPr>
        <sz val="10"/>
        <color indexed="8"/>
        <rFont val="宋体"/>
        <family val="0"/>
      </rPr>
      <t>修建产业道路、田间生产道路、机耕道等；配套建设挑选区、晾晒区、烘干区、展示厅、厕所、给排水管网等；新建稻渔综合种养示范园、</t>
    </r>
    <r>
      <rPr>
        <sz val="10"/>
        <color indexed="8"/>
        <rFont val="Times New Roman"/>
        <family val="1"/>
      </rPr>
      <t>“</t>
    </r>
    <r>
      <rPr>
        <sz val="10"/>
        <color indexed="8"/>
        <rFont val="宋体"/>
        <family val="0"/>
      </rPr>
      <t>稻田</t>
    </r>
    <r>
      <rPr>
        <sz val="10"/>
        <color indexed="8"/>
        <rFont val="Times New Roman"/>
        <family val="1"/>
      </rPr>
      <t>+</t>
    </r>
    <r>
      <rPr>
        <sz val="10"/>
        <color indexed="8"/>
        <rFont val="宋体"/>
        <family val="0"/>
      </rPr>
      <t>工程化可追溯</t>
    </r>
    <r>
      <rPr>
        <sz val="10"/>
        <color indexed="8"/>
        <rFont val="Times New Roman"/>
        <family val="1"/>
      </rPr>
      <t>”</t>
    </r>
    <r>
      <rPr>
        <sz val="10"/>
        <color indexed="8"/>
        <rFont val="宋体"/>
        <family val="0"/>
      </rPr>
      <t>智慧渔业示范基地、生态景观林、观景平台等。</t>
    </r>
  </si>
  <si>
    <r>
      <rPr>
        <sz val="10"/>
        <color indexed="8"/>
        <rFont val="宋体"/>
        <family val="0"/>
      </rPr>
      <t>项目前期规划</t>
    </r>
  </si>
  <si>
    <r>
      <rPr>
        <sz val="10"/>
        <color indexed="8"/>
        <rFont val="宋体"/>
        <family val="0"/>
      </rPr>
      <t>已编制项目可行性报告、完成项目立项。待专项债审批发行</t>
    </r>
  </si>
  <si>
    <r>
      <rPr>
        <sz val="10"/>
        <color indexed="8"/>
        <rFont val="宋体"/>
        <family val="0"/>
      </rPr>
      <t>中江县龙泉山丹参白芍国家级现代农业园区建设项目</t>
    </r>
  </si>
  <si>
    <r>
      <rPr>
        <sz val="10"/>
        <color indexed="8"/>
        <rFont val="宋体"/>
        <family val="0"/>
      </rPr>
      <t>建设中江丹参、中江白芍为主的道地中药材标准化基地</t>
    </r>
    <r>
      <rPr>
        <sz val="10"/>
        <color indexed="8"/>
        <rFont val="Times New Roman"/>
        <family val="1"/>
      </rPr>
      <t>10</t>
    </r>
    <r>
      <rPr>
        <sz val="10"/>
        <color indexed="8"/>
        <rFont val="宋体"/>
        <family val="0"/>
      </rPr>
      <t>万亩，建设中药材种苗繁育中心、道地中药材科技创新平台等。</t>
    </r>
  </si>
  <si>
    <r>
      <rPr>
        <sz val="10"/>
        <color indexed="8"/>
        <rFont val="宋体"/>
        <family val="0"/>
      </rPr>
      <t>高新区现代农业示范区（一期）</t>
    </r>
  </si>
  <si>
    <r>
      <rPr>
        <sz val="10"/>
        <color indexed="8"/>
        <rFont val="宋体"/>
        <family val="0"/>
      </rPr>
      <t>拟在高新区二绕控制绿化带范围内打造现代农业示范区项目，包含</t>
    </r>
    <r>
      <rPr>
        <sz val="10"/>
        <color indexed="8"/>
        <rFont val="Times New Roman"/>
        <family val="1"/>
      </rPr>
      <t>“</t>
    </r>
    <r>
      <rPr>
        <sz val="10"/>
        <color indexed="8"/>
        <rFont val="宋体"/>
        <family val="0"/>
      </rPr>
      <t>农业硅谷</t>
    </r>
    <r>
      <rPr>
        <sz val="10"/>
        <color indexed="8"/>
        <rFont val="Times New Roman"/>
        <family val="1"/>
      </rPr>
      <t>+</t>
    </r>
    <r>
      <rPr>
        <sz val="10"/>
        <color indexed="8"/>
        <rFont val="宋体"/>
        <family val="0"/>
      </rPr>
      <t>农林小镇</t>
    </r>
    <r>
      <rPr>
        <sz val="10"/>
        <color indexed="8"/>
        <rFont val="Times New Roman"/>
        <family val="1"/>
      </rPr>
      <t>+</t>
    </r>
    <r>
      <rPr>
        <sz val="10"/>
        <color indexed="8"/>
        <rFont val="宋体"/>
        <family val="0"/>
      </rPr>
      <t>都市农庄</t>
    </r>
    <r>
      <rPr>
        <sz val="10"/>
        <color indexed="8"/>
        <rFont val="Times New Roman"/>
        <family val="1"/>
      </rPr>
      <t>”</t>
    </r>
    <r>
      <rPr>
        <sz val="10"/>
        <color indexed="8"/>
        <rFont val="宋体"/>
        <family val="0"/>
      </rPr>
      <t>三个主要内容的高品质农旅项目。</t>
    </r>
  </si>
  <si>
    <r>
      <rPr>
        <sz val="10"/>
        <color indexed="8"/>
        <rFont val="宋体"/>
        <family val="0"/>
      </rPr>
      <t>已与高新公司签租地协议</t>
    </r>
  </si>
  <si>
    <t xml:space="preserve">深圳众成产业发展有限公司
</t>
  </si>
  <si>
    <r>
      <rPr>
        <sz val="10"/>
        <color indexed="8"/>
        <rFont val="宋体"/>
        <family val="0"/>
      </rPr>
      <t>罗江区白马关景区旅游基础设施建设项目</t>
    </r>
  </si>
  <si>
    <r>
      <rPr>
        <sz val="10"/>
        <color indexed="8"/>
        <rFont val="Times New Roman"/>
        <family val="1"/>
      </rPr>
      <t>1.</t>
    </r>
    <r>
      <rPr>
        <sz val="10"/>
        <color indexed="8"/>
        <rFont val="宋体"/>
        <family val="0"/>
      </rPr>
      <t>新建游客服务中心项目。</t>
    </r>
    <r>
      <rPr>
        <sz val="10"/>
        <color indexed="8"/>
        <rFont val="Times New Roman"/>
        <family val="1"/>
      </rPr>
      <t>2.</t>
    </r>
    <r>
      <rPr>
        <sz val="10"/>
        <color indexed="8"/>
        <rFont val="宋体"/>
        <family val="0"/>
      </rPr>
      <t>景区道路交通优化提升及步行栈道、骑行道。</t>
    </r>
    <r>
      <rPr>
        <sz val="10"/>
        <color indexed="8"/>
        <rFont val="Times New Roman"/>
        <family val="1"/>
      </rPr>
      <t>3.</t>
    </r>
    <r>
      <rPr>
        <sz val="10"/>
        <color indexed="8"/>
        <rFont val="宋体"/>
        <family val="0"/>
      </rPr>
      <t>智慧景区建设。</t>
    </r>
    <r>
      <rPr>
        <sz val="10"/>
        <color indexed="8"/>
        <rFont val="Times New Roman"/>
        <family val="1"/>
      </rPr>
      <t>4.</t>
    </r>
    <r>
      <rPr>
        <sz val="10"/>
        <color indexed="8"/>
        <rFont val="宋体"/>
        <family val="0"/>
      </rPr>
      <t>景区自来水、雨污水、燃气管网建设。</t>
    </r>
    <r>
      <rPr>
        <sz val="10"/>
        <color indexed="8"/>
        <rFont val="Times New Roman"/>
        <family val="1"/>
      </rPr>
      <t>5.</t>
    </r>
    <r>
      <rPr>
        <sz val="10"/>
        <color indexed="8"/>
        <rFont val="宋体"/>
        <family val="0"/>
      </rPr>
      <t>景区山地户外运动基地建设。</t>
    </r>
    <r>
      <rPr>
        <sz val="10"/>
        <color indexed="8"/>
        <rFont val="Times New Roman"/>
        <family val="1"/>
      </rPr>
      <t>6.</t>
    </r>
    <r>
      <rPr>
        <sz val="10"/>
        <color indexed="8"/>
        <rFont val="宋体"/>
        <family val="0"/>
      </rPr>
      <t>三国文化及非遗文化展览馆。</t>
    </r>
    <r>
      <rPr>
        <sz val="10"/>
        <color indexed="8"/>
        <rFont val="Times New Roman"/>
        <family val="1"/>
      </rPr>
      <t>7.</t>
    </r>
    <r>
      <rPr>
        <sz val="10"/>
        <color indexed="8"/>
        <rFont val="宋体"/>
        <family val="0"/>
      </rPr>
      <t>青少年研旅基础设施改、扩建。</t>
    </r>
    <r>
      <rPr>
        <sz val="10"/>
        <color indexed="8"/>
        <rFont val="Times New Roman"/>
        <family val="1"/>
      </rPr>
      <t>8.</t>
    </r>
    <r>
      <rPr>
        <sz val="10"/>
        <color indexed="8"/>
        <rFont val="宋体"/>
        <family val="0"/>
      </rPr>
      <t>电力设施建设。</t>
    </r>
    <r>
      <rPr>
        <sz val="10"/>
        <color indexed="8"/>
        <rFont val="Times New Roman"/>
        <family val="1"/>
      </rPr>
      <t>9.</t>
    </r>
    <r>
      <rPr>
        <sz val="10"/>
        <color indexed="8"/>
        <rFont val="宋体"/>
        <family val="0"/>
      </rPr>
      <t>应急救援基地及消防、安防设施建设。</t>
    </r>
    <r>
      <rPr>
        <sz val="10"/>
        <color indexed="8"/>
        <rFont val="Times New Roman"/>
        <family val="1"/>
      </rPr>
      <t>10.3A</t>
    </r>
    <r>
      <rPr>
        <sz val="10"/>
        <color indexed="8"/>
        <rFont val="宋体"/>
        <family val="0"/>
      </rPr>
      <t>级生态环保厕所。</t>
    </r>
    <r>
      <rPr>
        <sz val="10"/>
        <color indexed="8"/>
        <rFont val="Times New Roman"/>
        <family val="1"/>
      </rPr>
      <t>11.</t>
    </r>
    <r>
      <rPr>
        <sz val="10"/>
        <color indexed="8"/>
        <rFont val="宋体"/>
        <family val="0"/>
      </rPr>
      <t>景区生态湿地建设。</t>
    </r>
  </si>
  <si>
    <r>
      <rPr>
        <sz val="10"/>
        <color indexed="8"/>
        <rFont val="宋体"/>
        <family val="0"/>
      </rPr>
      <t>完成地方专项债卷申报工作</t>
    </r>
  </si>
  <si>
    <r>
      <rPr>
        <sz val="10"/>
        <color indexed="8"/>
        <rFont val="宋体"/>
        <family val="0"/>
      </rPr>
      <t>完成项目设计、环评等前期手续。</t>
    </r>
  </si>
  <si>
    <t>白马关景区管委会</t>
  </si>
  <si>
    <r>
      <rPr>
        <sz val="10"/>
        <color indexed="8"/>
        <rFont val="宋体"/>
        <family val="0"/>
      </rPr>
      <t>罗江区川菜、川剧博物馆建设项目</t>
    </r>
  </si>
  <si>
    <r>
      <rPr>
        <sz val="10"/>
        <color indexed="8"/>
        <rFont val="Times New Roman"/>
        <family val="1"/>
      </rPr>
      <t>1.</t>
    </r>
    <r>
      <rPr>
        <sz val="10"/>
        <color indexed="8"/>
        <rFont val="宋体"/>
        <family val="0"/>
      </rPr>
      <t>新建县级博物馆一座，包含博物馆、厨艺中心、创意文化产业园三大功能，面积约</t>
    </r>
    <r>
      <rPr>
        <sz val="10"/>
        <color indexed="8"/>
        <rFont val="Times New Roman"/>
        <family val="1"/>
      </rPr>
      <t>4</t>
    </r>
    <r>
      <rPr>
        <sz val="10"/>
        <color indexed="8"/>
        <rFont val="宋体"/>
        <family val="0"/>
      </rPr>
      <t>千平方米；</t>
    </r>
    <r>
      <rPr>
        <sz val="10"/>
        <color indexed="8"/>
        <rFont val="Times New Roman"/>
        <family val="1"/>
      </rPr>
      <t>2.</t>
    </r>
    <r>
      <rPr>
        <sz val="10"/>
        <color indexed="8"/>
        <rFont val="宋体"/>
        <family val="0"/>
      </rPr>
      <t>新建县级博物馆一座，包含川剧博物馆和川剧表演中心两部分，面积约</t>
    </r>
    <r>
      <rPr>
        <sz val="10"/>
        <color indexed="8"/>
        <rFont val="Times New Roman"/>
        <family val="1"/>
      </rPr>
      <t>4</t>
    </r>
    <r>
      <rPr>
        <sz val="10"/>
        <color indexed="8"/>
        <rFont val="宋体"/>
        <family val="0"/>
      </rPr>
      <t>千平方米。</t>
    </r>
  </si>
  <si>
    <r>
      <rPr>
        <sz val="10"/>
        <color indexed="8"/>
        <rFont val="宋体"/>
        <family val="0"/>
      </rPr>
      <t>完成项目立项</t>
    </r>
  </si>
  <si>
    <r>
      <rPr>
        <sz val="10"/>
        <color indexed="8"/>
        <rFont val="宋体"/>
        <family val="0"/>
      </rPr>
      <t>完成设计、争取资金等前期工作。</t>
    </r>
  </si>
  <si>
    <r>
      <rPr>
        <sz val="10"/>
        <color indexed="8"/>
        <rFont val="宋体"/>
        <family val="0"/>
      </rPr>
      <t>市文旅局、市住建局</t>
    </r>
  </si>
  <si>
    <r>
      <rPr>
        <sz val="10"/>
        <color indexed="8"/>
        <rFont val="宋体"/>
        <family val="0"/>
      </rPr>
      <t>什邡市山区文化旅游项目二期</t>
    </r>
  </si>
  <si>
    <r>
      <rPr>
        <sz val="10"/>
        <color indexed="8"/>
        <rFont val="Times New Roman"/>
        <family val="1"/>
      </rPr>
      <t>1.</t>
    </r>
    <r>
      <rPr>
        <sz val="10"/>
        <color indexed="8"/>
        <rFont val="宋体"/>
        <family val="0"/>
      </rPr>
      <t>冰川蝴蝶谷、锦绣冰川康养中心；</t>
    </r>
    <r>
      <rPr>
        <sz val="10"/>
        <color indexed="8"/>
        <rFont val="Times New Roman"/>
        <family val="1"/>
      </rPr>
      <t>2.773</t>
    </r>
    <r>
      <rPr>
        <sz val="10"/>
        <color indexed="8"/>
        <rFont val="宋体"/>
        <family val="0"/>
      </rPr>
      <t>温泉河谷、韩家堡高端精品民宿；</t>
    </r>
    <r>
      <rPr>
        <sz val="10"/>
        <color indexed="8"/>
        <rFont val="Times New Roman"/>
        <family val="1"/>
      </rPr>
      <t>3.</t>
    </r>
    <r>
      <rPr>
        <sz val="10"/>
        <color indexed="8"/>
        <rFont val="宋体"/>
        <family val="0"/>
      </rPr>
      <t>红枫岭、神瀑沟、川西第一漂、钟鼎寺提质升级；</t>
    </r>
    <r>
      <rPr>
        <sz val="10"/>
        <color indexed="8"/>
        <rFont val="Times New Roman"/>
        <family val="1"/>
      </rPr>
      <t>4.</t>
    </r>
    <r>
      <rPr>
        <sz val="10"/>
        <color indexed="8"/>
        <rFont val="宋体"/>
        <family val="0"/>
      </rPr>
      <t>白泥塘、湔氐入山口、穿心店项目引进。</t>
    </r>
  </si>
  <si>
    <r>
      <rPr>
        <sz val="10"/>
        <color indexed="8"/>
        <rFont val="宋体"/>
        <family val="0"/>
      </rPr>
      <t>什邡市冰川蝴蝶谷项目签订项目投资协议</t>
    </r>
  </si>
  <si>
    <r>
      <rPr>
        <sz val="10"/>
        <color indexed="8"/>
        <rFont val="宋体"/>
        <family val="0"/>
      </rPr>
      <t>部分项目分别完成洽谈、签约和供地</t>
    </r>
  </si>
  <si>
    <r>
      <rPr>
        <sz val="10"/>
        <color indexed="8"/>
        <rFont val="宋体"/>
        <family val="0"/>
      </rPr>
      <t>什邡市依云投资有限公司</t>
    </r>
    <r>
      <rPr>
        <sz val="10"/>
        <color indexed="8"/>
        <rFont val="Times New Roman"/>
        <family val="1"/>
      </rPr>
      <t xml:space="preserve"> </t>
    </r>
    <r>
      <rPr>
        <sz val="10"/>
        <color indexed="8"/>
        <rFont val="Times New Roman"/>
        <family val="1"/>
      </rPr>
      <t xml:space="preserve">
</t>
    </r>
    <r>
      <rPr>
        <sz val="10"/>
        <color indexed="8"/>
        <rFont val="宋体"/>
        <family val="0"/>
      </rPr>
      <t>福建新华投资有限公司</t>
    </r>
    <r>
      <rPr>
        <sz val="10"/>
        <color indexed="8"/>
        <rFont val="Times New Roman"/>
        <family val="1"/>
      </rPr>
      <t xml:space="preserve"> </t>
    </r>
  </si>
  <si>
    <r>
      <rPr>
        <sz val="10"/>
        <color indexed="8"/>
        <rFont val="宋体"/>
        <family val="0"/>
      </rPr>
      <t>中国雪茄文化名城雪茄风情街改造提升</t>
    </r>
  </si>
  <si>
    <r>
      <rPr>
        <sz val="10"/>
        <color indexed="8"/>
        <rFont val="宋体"/>
        <family val="0"/>
      </rPr>
      <t>总改造面积</t>
    </r>
    <r>
      <rPr>
        <sz val="10"/>
        <color indexed="8"/>
        <rFont val="Times New Roman"/>
        <family val="1"/>
      </rPr>
      <t>4.9</t>
    </r>
    <r>
      <rPr>
        <sz val="10"/>
        <color indexed="8"/>
        <rFont val="宋体"/>
        <family val="0"/>
      </rPr>
      <t>万平方米，包括建筑外立面特色改造、智能停车场改造、智能化公共厕所改造</t>
    </r>
    <r>
      <rPr>
        <sz val="10"/>
        <color indexed="8"/>
        <rFont val="宋体"/>
        <family val="0"/>
      </rPr>
      <t>等。</t>
    </r>
  </si>
  <si>
    <r>
      <rPr>
        <sz val="10"/>
        <color indexed="8"/>
        <rFont val="宋体"/>
        <family val="0"/>
      </rPr>
      <t>完成可研报告</t>
    </r>
  </si>
  <si>
    <r>
      <rPr>
        <sz val="10"/>
        <color indexed="8"/>
        <rFont val="宋体"/>
        <family val="0"/>
      </rPr>
      <t>落实项目资金及完成项目前期工作</t>
    </r>
  </si>
  <si>
    <r>
      <rPr>
        <sz val="10"/>
        <color indexed="8"/>
        <rFont val="宋体"/>
        <family val="0"/>
      </rPr>
      <t>中国红豆杉森林旅游康养度假区项目</t>
    </r>
  </si>
  <si>
    <r>
      <rPr>
        <sz val="10"/>
        <color indexed="8"/>
        <rFont val="宋体"/>
        <family val="0"/>
      </rPr>
      <t>占地约</t>
    </r>
    <r>
      <rPr>
        <sz val="10"/>
        <color indexed="8"/>
        <rFont val="Times New Roman"/>
        <family val="1"/>
      </rPr>
      <t>500</t>
    </r>
    <r>
      <rPr>
        <sz val="10"/>
        <color indexed="8"/>
        <rFont val="宋体"/>
        <family val="0"/>
      </rPr>
      <t>亩（流转土地</t>
    </r>
    <r>
      <rPr>
        <sz val="10"/>
        <color indexed="8"/>
        <rFont val="Times New Roman"/>
        <family val="1"/>
      </rPr>
      <t>10000</t>
    </r>
    <r>
      <rPr>
        <sz val="10"/>
        <color indexed="8"/>
        <rFont val="宋体"/>
        <family val="0"/>
      </rPr>
      <t>亩），新建中国红豆杉森林国际康养度假基地、中德国际医院、大健康产业园，并开展丹参、芍药种植经营等。</t>
    </r>
  </si>
  <si>
    <r>
      <rPr>
        <sz val="10"/>
        <color indexed="8"/>
        <rFont val="宋体"/>
        <family val="0"/>
      </rPr>
      <t>四川中德医养实业股份公司</t>
    </r>
    <r>
      <rPr>
        <sz val="10"/>
        <color indexed="8"/>
        <rFont val="Times New Roman"/>
        <family val="1"/>
      </rPr>
      <t xml:space="preserve"> </t>
    </r>
  </si>
  <si>
    <r>
      <rPr>
        <sz val="10"/>
        <color indexed="8"/>
        <rFont val="宋体"/>
        <family val="0"/>
      </rPr>
      <t>中江继光湖</t>
    </r>
    <r>
      <rPr>
        <sz val="10"/>
        <color indexed="8"/>
        <rFont val="宋体"/>
        <family val="0"/>
      </rPr>
      <t>红色文化产业园</t>
    </r>
  </si>
  <si>
    <r>
      <rPr>
        <sz val="10"/>
        <color indexed="8"/>
        <rFont val="宋体"/>
        <family val="0"/>
      </rPr>
      <t>规划面积</t>
    </r>
    <r>
      <rPr>
        <sz val="10"/>
        <color indexed="8"/>
        <rFont val="Times New Roman"/>
        <family val="1"/>
      </rPr>
      <t>32</t>
    </r>
    <r>
      <rPr>
        <sz val="10"/>
        <color indexed="8"/>
        <rFont val="宋体"/>
        <family val="0"/>
      </rPr>
      <t>平方千米，争创红色旅游示范县，依托继光水库，打造黄继光干部管理学院、黄继光少年军校、红色旅游观光、康养、生态垂钓于一体文旅融合的继光湖红色文化产业园。</t>
    </r>
  </si>
  <si>
    <r>
      <rPr>
        <sz val="10"/>
        <color indexed="8"/>
        <rFont val="宋体"/>
        <family val="0"/>
      </rPr>
      <t>完成国土空间规划</t>
    </r>
  </si>
  <si>
    <r>
      <rPr>
        <sz val="10"/>
        <color indexed="8"/>
        <rFont val="宋体"/>
        <family val="0"/>
      </rPr>
      <t>开展选址及前期规划工作</t>
    </r>
  </si>
  <si>
    <t xml:space="preserve">中江县文化体育广播电视和旅游局
</t>
  </si>
  <si>
    <r>
      <rPr>
        <sz val="10"/>
        <color indexed="8"/>
        <rFont val="宋体"/>
        <family val="0"/>
      </rPr>
      <t>西蜀泉乡温泉小镇（一期）</t>
    </r>
  </si>
  <si>
    <r>
      <rPr>
        <sz val="10"/>
        <color indexed="8"/>
        <rFont val="Times New Roman"/>
        <family val="1"/>
      </rPr>
      <t>2025-2028</t>
    </r>
    <r>
      <rPr>
        <sz val="10"/>
        <color indexed="8"/>
        <rFont val="宋体"/>
        <family val="0"/>
      </rPr>
      <t>年</t>
    </r>
  </si>
  <si>
    <r>
      <rPr>
        <sz val="10"/>
        <color indexed="8"/>
        <rFont val="宋体"/>
        <family val="0"/>
      </rPr>
      <t>项目占地约</t>
    </r>
    <r>
      <rPr>
        <sz val="10"/>
        <color indexed="8"/>
        <rFont val="Times New Roman"/>
        <family val="1"/>
      </rPr>
      <t>1000</t>
    </r>
    <r>
      <rPr>
        <sz val="10"/>
        <color indexed="8"/>
        <rFont val="宋体"/>
        <family val="0"/>
      </rPr>
      <t>亩，包含土地整理、温泉度假酒店、庭院会议中心、康养中心、温泉公园、运动公园、时尚商业街、商住开发、整体景观打造等。</t>
    </r>
  </si>
  <si>
    <r>
      <rPr>
        <sz val="10"/>
        <color indexed="8"/>
        <rFont val="Times New Roman"/>
        <family val="1"/>
      </rPr>
      <t>2025</t>
    </r>
    <r>
      <rPr>
        <sz val="10"/>
        <color indexed="8"/>
        <rFont val="宋体"/>
        <family val="0"/>
      </rPr>
      <t>年</t>
    </r>
    <r>
      <rPr>
        <sz val="10"/>
        <color indexed="8"/>
        <rFont val="Times New Roman"/>
        <family val="1"/>
      </rPr>
      <t>6</t>
    </r>
    <r>
      <rPr>
        <sz val="10"/>
        <color indexed="8"/>
        <rFont val="宋体"/>
        <family val="0"/>
      </rPr>
      <t>月</t>
    </r>
  </si>
  <si>
    <r>
      <rPr>
        <sz val="10"/>
        <color indexed="8"/>
        <rFont val="宋体"/>
        <family val="0"/>
      </rPr>
      <t>中江县城南新区体育公园建设项目</t>
    </r>
  </si>
  <si>
    <r>
      <rPr>
        <sz val="10"/>
        <color indexed="8"/>
        <rFont val="Times New Roman"/>
        <family val="1"/>
      </rPr>
      <t>2024-2027</t>
    </r>
    <r>
      <rPr>
        <sz val="10"/>
        <color indexed="8"/>
        <rFont val="宋体"/>
        <family val="0"/>
      </rPr>
      <t>年</t>
    </r>
  </si>
  <si>
    <r>
      <rPr>
        <sz val="10"/>
        <color indexed="8"/>
        <rFont val="宋体"/>
        <family val="0"/>
      </rPr>
      <t>新建体育场一座，含标准足球场、田径场、健身广场、健身步道，停车场等相关附属设施建设。</t>
    </r>
  </si>
  <si>
    <r>
      <rPr>
        <sz val="10"/>
        <color indexed="8"/>
        <rFont val="宋体"/>
        <family val="0"/>
      </rPr>
      <t>绵竹市户外山地运动项目</t>
    </r>
  </si>
  <si>
    <r>
      <rPr>
        <sz val="10"/>
        <color indexed="8"/>
        <rFont val="宋体"/>
        <family val="0"/>
      </rPr>
      <t>拟建设中国航空飞行营地、户外运动研学基地、汽车自驾运动营地、空中观光体验中心、茶文化体验基地、唐球运动基地、水上运动乐园及旅游基础配套设施等。</t>
    </r>
  </si>
  <si>
    <r>
      <rPr>
        <sz val="10"/>
        <color indexed="8"/>
        <rFont val="宋体"/>
        <family val="0"/>
      </rPr>
      <t>目前已完成项目策划方案的编制、项目备案等前期工作。</t>
    </r>
  </si>
  <si>
    <r>
      <rPr>
        <sz val="10"/>
        <color indexed="8"/>
        <rFont val="宋体"/>
        <family val="0"/>
      </rPr>
      <t>完成项目规划设计</t>
    </r>
    <r>
      <rPr>
        <sz val="10"/>
        <color indexed="8"/>
        <rFont val="Times New Roman"/>
        <family val="1"/>
      </rPr>
      <t xml:space="preserve"> </t>
    </r>
    <r>
      <rPr>
        <sz val="10"/>
        <color indexed="8"/>
        <rFont val="宋体"/>
        <family val="0"/>
      </rPr>
      <t>等前期工作。</t>
    </r>
  </si>
  <si>
    <r>
      <rPr>
        <sz val="10"/>
        <color indexed="8"/>
        <rFont val="宋体"/>
        <family val="0"/>
      </rPr>
      <t>绵竹市金申文化旅游开发有限公司</t>
    </r>
  </si>
  <si>
    <r>
      <rPr>
        <sz val="10"/>
        <color indexed="8"/>
        <rFont val="宋体"/>
        <family val="0"/>
      </rPr>
      <t xml:space="preserve">绵竹市人民政府陈林
</t>
    </r>
    <r>
      <rPr>
        <sz val="10"/>
        <color indexed="8"/>
        <rFont val="Times New Roman"/>
        <family val="1"/>
      </rPr>
      <t>15729817211</t>
    </r>
  </si>
  <si>
    <r>
      <rPr>
        <sz val="10"/>
        <color indexed="8"/>
        <rFont val="宋体"/>
        <family val="0"/>
      </rPr>
      <t>罗江中学学生食宿大楼建设项目</t>
    </r>
  </si>
  <si>
    <r>
      <rPr>
        <sz val="10"/>
        <color indexed="8"/>
        <rFont val="宋体"/>
        <family val="0"/>
      </rPr>
      <t>建设食堂、宿舍大楼及相关配套设施等，建筑面积约</t>
    </r>
    <r>
      <rPr>
        <sz val="10"/>
        <color indexed="8"/>
        <rFont val="Times New Roman"/>
        <family val="1"/>
      </rPr>
      <t>1.6</t>
    </r>
    <r>
      <rPr>
        <sz val="10"/>
        <color indexed="8"/>
        <rFont val="宋体"/>
        <family val="0"/>
      </rPr>
      <t>万平方米。</t>
    </r>
  </si>
  <si>
    <r>
      <rPr>
        <sz val="10"/>
        <color indexed="8"/>
        <rFont val="宋体"/>
        <family val="0"/>
      </rPr>
      <t>立项、环评等前期工作</t>
    </r>
  </si>
  <si>
    <r>
      <rPr>
        <sz val="10"/>
        <color indexed="8"/>
        <rFont val="宋体"/>
        <family val="0"/>
      </rPr>
      <t>罗江中学</t>
    </r>
    <r>
      <rPr>
        <sz val="10"/>
        <color indexed="8"/>
        <rFont val="Times New Roman"/>
        <family val="1"/>
      </rPr>
      <t xml:space="preserve">                                                                                                                                            </t>
    </r>
  </si>
  <si>
    <r>
      <rPr>
        <sz val="10"/>
        <color indexed="8"/>
        <rFont val="宋体"/>
        <family val="0"/>
      </rPr>
      <t>什邡市城东学校</t>
    </r>
  </si>
  <si>
    <r>
      <rPr>
        <sz val="10"/>
        <color indexed="8"/>
        <rFont val="宋体"/>
        <family val="0"/>
      </rPr>
      <t>建设</t>
    </r>
    <r>
      <rPr>
        <sz val="10"/>
        <color indexed="8"/>
        <rFont val="Times New Roman"/>
        <family val="1"/>
      </rPr>
      <t>42</t>
    </r>
    <r>
      <rPr>
        <sz val="10"/>
        <color indexed="8"/>
        <rFont val="宋体"/>
        <family val="0"/>
      </rPr>
      <t>个班规模约</t>
    </r>
    <r>
      <rPr>
        <sz val="10"/>
        <color indexed="8"/>
        <rFont val="Times New Roman"/>
        <family val="1"/>
      </rPr>
      <t>3.2</t>
    </r>
    <r>
      <rPr>
        <sz val="10"/>
        <color indexed="8"/>
        <rFont val="宋体"/>
        <family val="0"/>
      </rPr>
      <t>万平方米教学及辅助用房、附属设施和设备采购等。</t>
    </r>
  </si>
  <si>
    <r>
      <rPr>
        <sz val="10"/>
        <color indexed="8"/>
        <rFont val="宋体"/>
        <family val="0"/>
      </rPr>
      <t>取得土地</t>
    </r>
  </si>
  <si>
    <r>
      <rPr>
        <sz val="10"/>
        <color indexed="8"/>
        <rFont val="宋体"/>
        <family val="0"/>
      </rPr>
      <t>完成财评</t>
    </r>
  </si>
  <si>
    <t xml:space="preserve">什邡市教育局
</t>
  </si>
  <si>
    <r>
      <rPr>
        <sz val="10"/>
        <color indexed="8"/>
        <rFont val="宋体"/>
        <family val="0"/>
      </rPr>
      <t>绵竹市职业中专学校</t>
    </r>
    <r>
      <rPr>
        <sz val="10"/>
        <color indexed="8"/>
        <rFont val="Times New Roman"/>
        <family val="1"/>
      </rPr>
      <t>“</t>
    </r>
    <r>
      <rPr>
        <sz val="10"/>
        <color indexed="8"/>
        <rFont val="宋体"/>
        <family val="0"/>
      </rPr>
      <t>白酒酿造</t>
    </r>
    <r>
      <rPr>
        <sz val="10"/>
        <color indexed="8"/>
        <rFont val="Times New Roman"/>
        <family val="1"/>
      </rPr>
      <t>”</t>
    </r>
    <r>
      <rPr>
        <sz val="10"/>
        <color indexed="8"/>
        <rFont val="宋体"/>
        <family val="0"/>
      </rPr>
      <t>产教融合实训基地建设项目</t>
    </r>
  </si>
  <si>
    <r>
      <rPr>
        <sz val="10"/>
        <color indexed="8"/>
        <rFont val="宋体"/>
        <family val="0"/>
      </rPr>
      <t>占地面积</t>
    </r>
    <r>
      <rPr>
        <sz val="10"/>
        <color indexed="8"/>
        <rFont val="Times New Roman"/>
        <family val="1"/>
      </rPr>
      <t>1.8</t>
    </r>
    <r>
      <rPr>
        <sz val="10"/>
        <color indexed="8"/>
        <rFont val="宋体"/>
        <family val="0"/>
      </rPr>
      <t>万平方米，建筑面积约</t>
    </r>
    <r>
      <rPr>
        <sz val="10"/>
        <color indexed="8"/>
        <rFont val="Times New Roman"/>
        <family val="1"/>
      </rPr>
      <t>2</t>
    </r>
    <r>
      <rPr>
        <sz val="10"/>
        <color indexed="8"/>
        <rFont val="宋体"/>
        <family val="0"/>
      </rPr>
      <t>万平方米，建白酒酿造工艺与技术专业教学楼、产教融合实训场，购置配套设备，建辅助设施、迁建运动场和风雨操场等。</t>
    </r>
  </si>
  <si>
    <r>
      <rPr>
        <sz val="10"/>
        <color indexed="8"/>
        <rFont val="宋体"/>
        <family val="0"/>
      </rPr>
      <t>完成立项，正在开展可研。</t>
    </r>
  </si>
  <si>
    <r>
      <rPr>
        <sz val="10"/>
        <color indexed="8"/>
        <rFont val="宋体"/>
        <family val="0"/>
      </rPr>
      <t>绵竹市职业中专学校</t>
    </r>
  </si>
  <si>
    <r>
      <rPr>
        <sz val="10"/>
        <color indexed="8"/>
        <rFont val="宋体"/>
        <family val="0"/>
      </rPr>
      <t>四川护理职业学院学生公寓楼</t>
    </r>
  </si>
  <si>
    <r>
      <rPr>
        <sz val="10"/>
        <color indexed="8"/>
        <rFont val="宋体"/>
        <family val="0"/>
      </rPr>
      <t>建设</t>
    </r>
    <r>
      <rPr>
        <sz val="10"/>
        <color indexed="8"/>
        <rFont val="Times New Roman"/>
        <family val="1"/>
      </rPr>
      <t>2</t>
    </r>
    <r>
      <rPr>
        <sz val="10"/>
        <color indexed="8"/>
        <rFont val="宋体"/>
        <family val="0"/>
      </rPr>
      <t>号、</t>
    </r>
    <r>
      <rPr>
        <sz val="10"/>
        <color indexed="8"/>
        <rFont val="Times New Roman"/>
        <family val="1"/>
      </rPr>
      <t>3</t>
    </r>
    <r>
      <rPr>
        <sz val="10"/>
        <color indexed="8"/>
        <rFont val="宋体"/>
        <family val="0"/>
      </rPr>
      <t>号、</t>
    </r>
    <r>
      <rPr>
        <sz val="10"/>
        <color indexed="8"/>
        <rFont val="Times New Roman"/>
        <family val="1"/>
      </rPr>
      <t>4</t>
    </r>
    <r>
      <rPr>
        <sz val="10"/>
        <color indexed="8"/>
        <rFont val="宋体"/>
        <family val="0"/>
      </rPr>
      <t>号学生公寓楼，建筑面积约</t>
    </r>
    <r>
      <rPr>
        <sz val="10"/>
        <color indexed="8"/>
        <rFont val="Times New Roman"/>
        <family val="1"/>
      </rPr>
      <t>1.3</t>
    </r>
    <r>
      <rPr>
        <sz val="10"/>
        <color indexed="8"/>
        <rFont val="宋体"/>
        <family val="0"/>
      </rPr>
      <t>万</t>
    </r>
    <r>
      <rPr>
        <sz val="10"/>
        <color indexed="8"/>
        <rFont val="宋体"/>
        <family val="0"/>
      </rPr>
      <t>平方米。</t>
    </r>
  </si>
  <si>
    <r>
      <rPr>
        <sz val="10"/>
        <color indexed="8"/>
        <rFont val="宋体"/>
        <family val="0"/>
      </rPr>
      <t>完成立项工作</t>
    </r>
  </si>
  <si>
    <r>
      <rPr>
        <sz val="10"/>
        <color indexed="8"/>
        <rFont val="宋体"/>
        <family val="0"/>
      </rPr>
      <t>完成项目设计、规划审批等前期工作</t>
    </r>
  </si>
  <si>
    <t>四川护理职业学院</t>
  </si>
  <si>
    <r>
      <rPr>
        <sz val="10"/>
        <color indexed="8"/>
        <rFont val="宋体"/>
        <family val="0"/>
      </rPr>
      <t>凯州品牌</t>
    </r>
    <r>
      <rPr>
        <sz val="10"/>
        <color indexed="8"/>
        <rFont val="Times New Roman"/>
        <family val="1"/>
      </rPr>
      <t>K12</t>
    </r>
    <r>
      <rPr>
        <sz val="10"/>
        <color indexed="8"/>
        <rFont val="宋体"/>
        <family val="0"/>
      </rPr>
      <t>学校项目</t>
    </r>
  </si>
  <si>
    <r>
      <rPr>
        <sz val="10"/>
        <color indexed="8"/>
        <rFont val="宋体"/>
        <family val="0"/>
      </rPr>
      <t>占地约</t>
    </r>
    <r>
      <rPr>
        <sz val="10"/>
        <color indexed="8"/>
        <rFont val="Times New Roman"/>
        <family val="1"/>
      </rPr>
      <t>200</t>
    </r>
    <r>
      <rPr>
        <sz val="10"/>
        <color indexed="8"/>
        <rFont val="宋体"/>
        <family val="0"/>
      </rPr>
      <t>亩，建设</t>
    </r>
    <r>
      <rPr>
        <sz val="10"/>
        <color indexed="8"/>
        <rFont val="Times New Roman"/>
        <family val="1"/>
      </rPr>
      <t>5000</t>
    </r>
    <r>
      <rPr>
        <sz val="10"/>
        <color indexed="8"/>
        <rFont val="宋体"/>
        <family val="0"/>
      </rPr>
      <t>人以上就读规模的营利性品牌</t>
    </r>
    <r>
      <rPr>
        <sz val="10"/>
        <color indexed="8"/>
        <rFont val="Times New Roman"/>
        <family val="1"/>
      </rPr>
      <t>K12</t>
    </r>
    <r>
      <rPr>
        <sz val="10"/>
        <color indexed="8"/>
        <rFont val="宋体"/>
        <family val="0"/>
      </rPr>
      <t>学校。</t>
    </r>
  </si>
  <si>
    <t>德阳凯州新城管理委员会</t>
  </si>
  <si>
    <r>
      <rPr>
        <sz val="10"/>
        <color indexed="8"/>
        <rFont val="宋体"/>
        <family val="0"/>
      </rPr>
      <t>德阳凯州新城学前教育建设项目一期</t>
    </r>
  </si>
  <si>
    <r>
      <rPr>
        <sz val="10"/>
        <color indexed="8"/>
        <rFont val="宋体"/>
        <family val="0"/>
      </rPr>
      <t>新建德阳凯州新城</t>
    </r>
    <r>
      <rPr>
        <sz val="10"/>
        <color indexed="8"/>
        <rFont val="Times New Roman"/>
        <family val="1"/>
      </rPr>
      <t>4</t>
    </r>
    <r>
      <rPr>
        <sz val="10"/>
        <color indexed="8"/>
        <rFont val="宋体"/>
        <family val="0"/>
      </rPr>
      <t>所幼儿园，配套周边道路及户外运动场所。</t>
    </r>
  </si>
  <si>
    <r>
      <rPr>
        <sz val="10"/>
        <color indexed="8"/>
        <rFont val="宋体"/>
        <family val="0"/>
      </rPr>
      <t>巴黎艺术学院成都学院项目</t>
    </r>
  </si>
  <si>
    <r>
      <rPr>
        <sz val="10"/>
        <color indexed="8"/>
        <rFont val="宋体"/>
        <family val="0"/>
      </rPr>
      <t>占地约</t>
    </r>
    <r>
      <rPr>
        <sz val="10"/>
        <color indexed="8"/>
        <rFont val="Times New Roman"/>
        <family val="1"/>
      </rPr>
      <t>1000</t>
    </r>
    <r>
      <rPr>
        <sz val="10"/>
        <color indexed="8"/>
        <rFont val="宋体"/>
        <family val="0"/>
      </rPr>
      <t>亩，建设具有中外办学资质的高等专、本院校，主要建设教学楼、科技图书馆、办公楼、食堂、学生宿舍、操场、学生运动场等教学和配套设施，下设</t>
    </r>
    <r>
      <rPr>
        <sz val="10"/>
        <color indexed="8"/>
        <rFont val="Times New Roman"/>
        <family val="1"/>
      </rPr>
      <t>11</t>
    </r>
    <r>
      <rPr>
        <sz val="10"/>
        <color indexed="8"/>
        <rFont val="宋体"/>
        <family val="0"/>
      </rPr>
      <t>个二级学院和</t>
    </r>
    <r>
      <rPr>
        <sz val="10"/>
        <color indexed="8"/>
        <rFont val="Times New Roman"/>
        <family val="1"/>
      </rPr>
      <t>2</t>
    </r>
    <r>
      <rPr>
        <sz val="10"/>
        <color indexed="8"/>
        <rFont val="宋体"/>
        <family val="0"/>
      </rPr>
      <t>个中心，就读规模约</t>
    </r>
    <r>
      <rPr>
        <sz val="10"/>
        <color indexed="8"/>
        <rFont val="Times New Roman"/>
        <family val="1"/>
      </rPr>
      <t>16000</t>
    </r>
    <r>
      <rPr>
        <sz val="10"/>
        <color indexed="8"/>
        <rFont val="宋体"/>
        <family val="0"/>
      </rPr>
      <t>人。</t>
    </r>
  </si>
  <si>
    <r>
      <rPr>
        <sz val="10"/>
        <color indexed="8"/>
        <rFont val="宋体"/>
        <family val="0"/>
      </rPr>
      <t>争取办学资质，完成项目签约、立项、设计等前期工作</t>
    </r>
  </si>
  <si>
    <r>
      <rPr>
        <sz val="10"/>
        <color indexed="8"/>
        <rFont val="宋体"/>
        <family val="0"/>
      </rPr>
      <t>四川音乐学院国际演艺学院</t>
    </r>
    <r>
      <rPr>
        <sz val="10"/>
        <color indexed="8"/>
        <rFont val="Times New Roman"/>
        <family val="1"/>
      </rPr>
      <t xml:space="preserve">   </t>
    </r>
  </si>
  <si>
    <r>
      <rPr>
        <sz val="10"/>
        <color indexed="8"/>
        <rFont val="宋体"/>
        <family val="0"/>
      </rPr>
      <t>四川省孝泉师范学校职业教育实训基地项目</t>
    </r>
  </si>
  <si>
    <r>
      <rPr>
        <sz val="10"/>
        <color indexed="8"/>
        <rFont val="宋体"/>
        <family val="0"/>
      </rPr>
      <t>旌阳区</t>
    </r>
    <r>
      <rPr>
        <sz val="10"/>
        <color indexed="8"/>
        <rFont val="Times New Roman"/>
        <family val="1"/>
      </rPr>
      <t xml:space="preserve">   </t>
    </r>
  </si>
  <si>
    <r>
      <rPr>
        <sz val="10"/>
        <color indexed="8"/>
        <rFont val="宋体"/>
        <family val="0"/>
      </rPr>
      <t>以孝泉师范学校产教融合设施设备、周边农业、德孝文化为依托，打造包括劳动教育、自然教育、德育、艺术教育等为一体的综合实践营地。</t>
    </r>
  </si>
  <si>
    <r>
      <rPr>
        <sz val="10"/>
        <color indexed="8"/>
        <rFont val="宋体"/>
        <family val="0"/>
      </rPr>
      <t>项目评审中</t>
    </r>
  </si>
  <si>
    <r>
      <rPr>
        <sz val="10"/>
        <color indexed="8"/>
        <rFont val="宋体"/>
        <family val="0"/>
      </rPr>
      <t>开展前期规划工作</t>
    </r>
  </si>
  <si>
    <t>四川省孝泉师范学校</t>
  </si>
  <si>
    <r>
      <rPr>
        <sz val="10"/>
        <color indexed="8"/>
        <rFont val="宋体"/>
        <family val="0"/>
      </rPr>
      <t>德阳市公共卫生综合临床中心</t>
    </r>
  </si>
  <si>
    <r>
      <rPr>
        <sz val="10"/>
        <color indexed="8"/>
        <rFont val="宋体"/>
        <family val="0"/>
      </rPr>
      <t>项目总建筑面积约</t>
    </r>
    <r>
      <rPr>
        <sz val="10"/>
        <color indexed="8"/>
        <rFont val="Times New Roman"/>
        <family val="1"/>
      </rPr>
      <t>4</t>
    </r>
    <r>
      <rPr>
        <sz val="10"/>
        <color indexed="8"/>
        <rFont val="宋体"/>
        <family val="0"/>
      </rPr>
      <t>万平方米，</t>
    </r>
    <r>
      <rPr>
        <sz val="10"/>
        <color indexed="8"/>
        <rFont val="宋体"/>
        <family val="0"/>
      </rPr>
      <t>项目建设内容包括土建工程、装饰装修工程、安装工程、总图工程及设备购置。</t>
    </r>
  </si>
  <si>
    <r>
      <rPr>
        <sz val="10"/>
        <color indexed="8"/>
        <rFont val="宋体"/>
        <family val="0"/>
      </rPr>
      <t>基本确定选址，完成可研</t>
    </r>
  </si>
  <si>
    <r>
      <rPr>
        <sz val="10"/>
        <color indexed="8"/>
        <rFont val="宋体"/>
        <family val="0"/>
      </rPr>
      <t>完成初设、施工图设计</t>
    </r>
  </si>
  <si>
    <t>市卫健委</t>
  </si>
  <si>
    <r>
      <rPr>
        <sz val="10"/>
        <color indexed="8"/>
        <rFont val="宋体"/>
        <family val="0"/>
      </rPr>
      <t>罗江区第二人民医院住院大楼建设项目</t>
    </r>
  </si>
  <si>
    <t>生态智谷（天府数谷）</t>
  </si>
  <si>
    <t>生态智谷（天府数谷）</t>
  </si>
  <si>
    <t>生态智谷（天府数谷）服务中心</t>
  </si>
  <si>
    <t>生态智谷（天府数谷）服务中心</t>
  </si>
  <si>
    <t>生态智谷（天府数谷）</t>
  </si>
  <si>
    <t>生态智谷（天府数谷）</t>
  </si>
  <si>
    <t>生态智谷（天府数谷）</t>
  </si>
  <si>
    <t>市体育局</t>
  </si>
  <si>
    <t>市委党校</t>
  </si>
  <si>
    <t>生态智谷（天府数谷）</t>
  </si>
  <si>
    <t>德阳市东一环路补短板项目（二期）</t>
  </si>
  <si>
    <t>生态智谷（天府数谷）</t>
  </si>
  <si>
    <r>
      <rPr>
        <sz val="10"/>
        <color indexed="8"/>
        <rFont val="宋体"/>
        <family val="0"/>
      </rPr>
      <t>项目完工。</t>
    </r>
  </si>
  <si>
    <r>
      <t>1.</t>
    </r>
    <r>
      <rPr>
        <sz val="10"/>
        <color indexed="8"/>
        <rFont val="宋体"/>
        <family val="0"/>
      </rPr>
      <t>建成</t>
    </r>
    <r>
      <rPr>
        <sz val="10"/>
        <color indexed="8"/>
        <rFont val="Times New Roman"/>
        <family val="1"/>
      </rPr>
      <t>200kt/a</t>
    </r>
    <r>
      <rPr>
        <sz val="10"/>
        <color indexed="8"/>
        <rFont val="宋体"/>
        <family val="0"/>
      </rPr>
      <t>绿色化新型复合肥高塔装置，具备试车条件；</t>
    </r>
    <r>
      <rPr>
        <sz val="10"/>
        <color indexed="8"/>
        <rFont val="Times New Roman"/>
        <family val="1"/>
      </rPr>
      <t>2.</t>
    </r>
    <r>
      <rPr>
        <sz val="10"/>
        <color indexed="8"/>
        <rFont val="宋体"/>
        <family val="0"/>
      </rPr>
      <t>完成</t>
    </r>
    <r>
      <rPr>
        <sz val="10"/>
        <color indexed="8"/>
        <rFont val="Times New Roman"/>
        <family val="1"/>
      </rPr>
      <t>180kt/a</t>
    </r>
    <r>
      <rPr>
        <sz val="10"/>
        <color indexed="8"/>
        <rFont val="宋体"/>
        <family val="0"/>
      </rPr>
      <t>硫酸装置节能环保技术升级项目主体设备安装</t>
    </r>
  </si>
  <si>
    <r>
      <rPr>
        <sz val="10"/>
        <color indexed="8"/>
        <rFont val="宋体"/>
        <family val="0"/>
      </rPr>
      <t>海诺尔环保产业股份有限公司</t>
    </r>
    <r>
      <rPr>
        <sz val="10"/>
        <color indexed="8"/>
        <rFont val="Times New Roman"/>
        <family val="1"/>
      </rPr>
      <t xml:space="preserve"> </t>
    </r>
  </si>
  <si>
    <t>四川中乾房地产开发有限公司</t>
  </si>
  <si>
    <r>
      <rPr>
        <sz val="10"/>
        <color indexed="8"/>
        <rFont val="宋体"/>
        <family val="0"/>
      </rPr>
      <t>绵竹万盛房地产开发有限公司</t>
    </r>
    <r>
      <rPr>
        <sz val="10"/>
        <color indexed="8"/>
        <rFont val="Times New Roman"/>
        <family val="1"/>
      </rPr>
      <t xml:space="preserve">
</t>
    </r>
    <r>
      <rPr>
        <sz val="10"/>
        <color indexed="8"/>
        <rFont val="宋体"/>
        <family val="0"/>
      </rPr>
      <t>绵竹金五月房地产开发有限公司</t>
    </r>
  </si>
  <si>
    <r>
      <rPr>
        <sz val="10"/>
        <color indexed="8"/>
        <rFont val="宋体"/>
        <family val="0"/>
      </rPr>
      <t>德阳经开区发展（控股）集团有限公司</t>
    </r>
  </si>
  <si>
    <r>
      <rPr>
        <sz val="10"/>
        <color indexed="8"/>
        <rFont val="宋体"/>
        <family val="0"/>
      </rPr>
      <t>德阳</t>
    </r>
    <r>
      <rPr>
        <sz val="10"/>
        <color indexed="8"/>
        <rFont val="Times New Roman"/>
        <family val="1"/>
      </rPr>
      <t xml:space="preserve">      </t>
    </r>
    <r>
      <rPr>
        <sz val="10"/>
        <color indexed="8"/>
        <rFont val="宋体"/>
        <family val="0"/>
      </rPr>
      <t>经开区</t>
    </r>
  </si>
  <si>
    <r>
      <rPr>
        <sz val="10"/>
        <color indexed="8"/>
        <rFont val="宋体"/>
        <family val="0"/>
      </rPr>
      <t>德阳</t>
    </r>
    <r>
      <rPr>
        <sz val="10"/>
        <color indexed="8"/>
        <rFont val="Times New Roman"/>
        <family val="1"/>
      </rPr>
      <t xml:space="preserve">      </t>
    </r>
    <r>
      <rPr>
        <sz val="10"/>
        <color indexed="8"/>
        <rFont val="宋体"/>
        <family val="0"/>
      </rPr>
      <t>经开区</t>
    </r>
  </si>
  <si>
    <r>
      <rPr>
        <sz val="10"/>
        <color indexed="8"/>
        <rFont val="宋体"/>
        <family val="0"/>
      </rPr>
      <t>旌阳区</t>
    </r>
    <r>
      <rPr>
        <sz val="10"/>
        <color indexed="8"/>
        <rFont val="Times New Roman"/>
        <family val="1"/>
      </rPr>
      <t xml:space="preserve">     </t>
    </r>
    <r>
      <rPr>
        <sz val="10"/>
        <color indexed="8"/>
        <rFont val="宋体"/>
        <family val="0"/>
      </rPr>
      <t>德阳</t>
    </r>
    <r>
      <rPr>
        <sz val="10"/>
        <color indexed="8"/>
        <rFont val="Times New Roman"/>
        <family val="1"/>
      </rPr>
      <t xml:space="preserve">      </t>
    </r>
    <r>
      <rPr>
        <sz val="10"/>
        <color indexed="8"/>
        <rFont val="宋体"/>
        <family val="0"/>
      </rPr>
      <t>经开区</t>
    </r>
  </si>
  <si>
    <r>
      <rPr>
        <sz val="10"/>
        <color indexed="8"/>
        <rFont val="宋体"/>
        <family val="0"/>
      </rPr>
      <t>德阳</t>
    </r>
    <r>
      <rPr>
        <sz val="10"/>
        <color indexed="8"/>
        <rFont val="Times New Roman"/>
        <family val="1"/>
      </rPr>
      <t xml:space="preserve">       </t>
    </r>
    <r>
      <rPr>
        <sz val="10"/>
        <color indexed="8"/>
        <rFont val="宋体"/>
        <family val="0"/>
      </rPr>
      <t>经开区</t>
    </r>
  </si>
  <si>
    <r>
      <rPr>
        <sz val="10"/>
        <color indexed="8"/>
        <rFont val="宋体"/>
        <family val="0"/>
      </rPr>
      <t>广汉市</t>
    </r>
    <r>
      <rPr>
        <sz val="10"/>
        <color indexed="8"/>
        <rFont val="Times New Roman"/>
        <family val="1"/>
      </rPr>
      <t xml:space="preserve">   </t>
    </r>
    <r>
      <rPr>
        <sz val="10"/>
        <color indexed="8"/>
        <rFont val="宋体"/>
        <family val="0"/>
      </rPr>
      <t>德阳</t>
    </r>
    <r>
      <rPr>
        <sz val="10"/>
        <color indexed="8"/>
        <rFont val="Times New Roman"/>
        <family val="1"/>
      </rPr>
      <t xml:space="preserve">     </t>
    </r>
    <r>
      <rPr>
        <sz val="10"/>
        <color indexed="8"/>
        <rFont val="宋体"/>
        <family val="0"/>
      </rPr>
      <t>经</t>
    </r>
    <r>
      <rPr>
        <sz val="10"/>
        <color indexed="8"/>
        <rFont val="宋体"/>
        <family val="0"/>
      </rPr>
      <t>开区</t>
    </r>
  </si>
  <si>
    <r>
      <rPr>
        <sz val="10"/>
        <color indexed="8"/>
        <rFont val="宋体"/>
        <family val="0"/>
      </rPr>
      <t>什邡市</t>
    </r>
    <r>
      <rPr>
        <sz val="10"/>
        <color indexed="8"/>
        <rFont val="Times New Roman"/>
        <family val="1"/>
      </rPr>
      <t xml:space="preserve">  </t>
    </r>
    <r>
      <rPr>
        <sz val="10"/>
        <color indexed="8"/>
        <rFont val="宋体"/>
        <family val="0"/>
      </rPr>
      <t>旌阳区</t>
    </r>
    <r>
      <rPr>
        <sz val="10"/>
        <color indexed="8"/>
        <rFont val="Times New Roman"/>
        <family val="1"/>
      </rPr>
      <t xml:space="preserve">  </t>
    </r>
    <r>
      <rPr>
        <sz val="10"/>
        <color indexed="8"/>
        <rFont val="宋体"/>
        <family val="0"/>
      </rPr>
      <t>中江县</t>
    </r>
    <r>
      <rPr>
        <sz val="10"/>
        <color indexed="8"/>
        <rFont val="Times New Roman"/>
        <family val="1"/>
      </rPr>
      <t xml:space="preserve">  </t>
    </r>
    <r>
      <rPr>
        <sz val="10"/>
        <color indexed="8"/>
        <rFont val="宋体"/>
        <family val="0"/>
      </rPr>
      <t>凯州新城</t>
    </r>
  </si>
  <si>
    <t>德阳    高新区</t>
  </si>
  <si>
    <r>
      <rPr>
        <sz val="10"/>
        <color indexed="8"/>
        <rFont val="宋体"/>
        <family val="0"/>
      </rPr>
      <t>德阳</t>
    </r>
    <r>
      <rPr>
        <sz val="10"/>
        <color indexed="8"/>
        <rFont val="Times New Roman"/>
        <family val="1"/>
      </rPr>
      <t xml:space="preserve">      </t>
    </r>
    <r>
      <rPr>
        <sz val="10"/>
        <color indexed="8"/>
        <rFont val="宋体"/>
        <family val="0"/>
      </rPr>
      <t>经开区</t>
    </r>
  </si>
  <si>
    <r>
      <rPr>
        <sz val="10"/>
        <color indexed="8"/>
        <rFont val="宋体"/>
        <family val="0"/>
      </rPr>
      <t>德阳</t>
    </r>
    <r>
      <rPr>
        <sz val="10"/>
        <color indexed="8"/>
        <rFont val="Times New Roman"/>
        <family val="1"/>
      </rPr>
      <t xml:space="preserve">      </t>
    </r>
    <r>
      <rPr>
        <sz val="10"/>
        <color indexed="8"/>
        <rFont val="宋体"/>
        <family val="0"/>
      </rPr>
      <t>高新区</t>
    </r>
  </si>
  <si>
    <r>
      <rPr>
        <sz val="10"/>
        <color indexed="8"/>
        <rFont val="宋体"/>
        <family val="0"/>
      </rPr>
      <t>德阳</t>
    </r>
    <r>
      <rPr>
        <sz val="10"/>
        <color indexed="8"/>
        <rFont val="Times New Roman"/>
        <family val="1"/>
      </rPr>
      <t xml:space="preserve">      </t>
    </r>
    <r>
      <rPr>
        <sz val="10"/>
        <color indexed="8"/>
        <rFont val="宋体"/>
        <family val="0"/>
      </rPr>
      <t>高新区</t>
    </r>
  </si>
  <si>
    <r>
      <rPr>
        <sz val="10"/>
        <color indexed="8"/>
        <rFont val="宋体"/>
        <family val="0"/>
      </rPr>
      <t>德阳</t>
    </r>
    <r>
      <rPr>
        <sz val="10"/>
        <color indexed="8"/>
        <rFont val="Times New Roman"/>
        <family val="1"/>
      </rPr>
      <t xml:space="preserve">      </t>
    </r>
    <r>
      <rPr>
        <sz val="10"/>
        <color indexed="8"/>
        <rFont val="宋体"/>
        <family val="0"/>
      </rPr>
      <t>高新区</t>
    </r>
  </si>
  <si>
    <r>
      <rPr>
        <sz val="10"/>
        <color indexed="8"/>
        <rFont val="宋体"/>
        <family val="0"/>
      </rPr>
      <t>凯州</t>
    </r>
    <r>
      <rPr>
        <sz val="10"/>
        <color indexed="8"/>
        <rFont val="宋体"/>
        <family val="0"/>
      </rPr>
      <t>新城</t>
    </r>
  </si>
  <si>
    <r>
      <rPr>
        <sz val="10"/>
        <color indexed="8"/>
        <rFont val="宋体"/>
        <family val="0"/>
      </rPr>
      <t>天府</t>
    </r>
    <r>
      <rPr>
        <sz val="10"/>
        <color indexed="8"/>
        <rFont val="宋体"/>
        <family val="0"/>
      </rPr>
      <t>旌城</t>
    </r>
  </si>
  <si>
    <r>
      <rPr>
        <sz val="10"/>
        <color indexed="8"/>
        <rFont val="宋体"/>
        <family val="0"/>
      </rPr>
      <t>青衣江大桥至钱塘大桥段生态整治，全长约</t>
    </r>
    <r>
      <rPr>
        <sz val="10"/>
        <color indexed="8"/>
        <rFont val="Times New Roman"/>
        <family val="1"/>
      </rPr>
      <t>1.5</t>
    </r>
    <r>
      <rPr>
        <sz val="10"/>
        <color indexed="8"/>
        <rFont val="宋体"/>
        <family val="0"/>
      </rPr>
      <t>千米，包含河道及两岸滨水公园。</t>
    </r>
  </si>
  <si>
    <r>
      <rPr>
        <sz val="10"/>
        <color indexed="8"/>
        <rFont val="宋体"/>
        <family val="0"/>
      </rPr>
      <t>市生态环境局</t>
    </r>
  </si>
  <si>
    <r>
      <rPr>
        <sz val="11"/>
        <color indexed="8"/>
        <rFont val="宋体"/>
        <family val="0"/>
      </rPr>
      <t>黄河新区</t>
    </r>
    <r>
      <rPr>
        <sz val="11"/>
        <color indexed="8"/>
        <rFont val="Times New Roman"/>
        <family val="1"/>
      </rPr>
      <t xml:space="preserve">     </t>
    </r>
    <r>
      <rPr>
        <sz val="11"/>
        <color indexed="8"/>
        <rFont val="宋体"/>
        <family val="0"/>
      </rPr>
      <t>王琳</t>
    </r>
    <r>
      <rPr>
        <sz val="11"/>
        <color indexed="8"/>
        <rFont val="Times New Roman"/>
        <family val="1"/>
      </rPr>
      <t>13881018871</t>
    </r>
  </si>
  <si>
    <r>
      <rPr>
        <sz val="10"/>
        <color indexed="8"/>
        <rFont val="宋体"/>
        <family val="0"/>
      </rPr>
      <t>罗江区农村污水综合治理项目</t>
    </r>
  </si>
  <si>
    <r>
      <rPr>
        <sz val="10"/>
        <color indexed="8"/>
        <rFont val="宋体"/>
        <family val="0"/>
      </rPr>
      <t>完成农民居民生活污水无害化处理设施建设</t>
    </r>
    <r>
      <rPr>
        <sz val="10"/>
        <color indexed="8"/>
        <rFont val="Times New Roman"/>
        <family val="1"/>
      </rPr>
      <t>12</t>
    </r>
    <r>
      <rPr>
        <sz val="10"/>
        <color indexed="8"/>
        <rFont val="宋体"/>
        <family val="0"/>
      </rPr>
      <t>套；建设一体化生活污水处理站点</t>
    </r>
    <r>
      <rPr>
        <sz val="10"/>
        <color indexed="8"/>
        <rFont val="Times New Roman"/>
        <family val="1"/>
      </rPr>
      <t>24</t>
    </r>
    <r>
      <rPr>
        <sz val="10"/>
        <color indexed="8"/>
        <rFont val="宋体"/>
        <family val="0"/>
      </rPr>
      <t>座，</t>
    </r>
    <r>
      <rPr>
        <sz val="10"/>
        <color indexed="8"/>
        <rFont val="Times New Roman"/>
        <family val="1"/>
      </rPr>
      <t>“</t>
    </r>
    <r>
      <rPr>
        <sz val="10"/>
        <color indexed="8"/>
        <rFont val="宋体"/>
        <family val="0"/>
      </rPr>
      <t>三格式化粪池</t>
    </r>
    <r>
      <rPr>
        <sz val="10"/>
        <color indexed="8"/>
        <rFont val="Times New Roman"/>
        <family val="1"/>
      </rPr>
      <t>+</t>
    </r>
    <r>
      <rPr>
        <sz val="10"/>
        <color indexed="8"/>
        <rFont val="宋体"/>
        <family val="0"/>
      </rPr>
      <t>人工湿地</t>
    </r>
    <r>
      <rPr>
        <sz val="10"/>
        <color indexed="8"/>
        <rFont val="Times New Roman"/>
        <family val="1"/>
      </rPr>
      <t>”59</t>
    </r>
    <r>
      <rPr>
        <sz val="10"/>
        <color indexed="8"/>
        <rFont val="宋体"/>
        <family val="0"/>
      </rPr>
      <t>座，改建无害化卫生厕所</t>
    </r>
    <r>
      <rPr>
        <sz val="10"/>
        <color indexed="8"/>
        <rFont val="Times New Roman"/>
        <family val="1"/>
      </rPr>
      <t>22000</t>
    </r>
    <r>
      <rPr>
        <sz val="10"/>
        <color indexed="8"/>
        <rFont val="宋体"/>
        <family val="0"/>
      </rPr>
      <t>余座，配套污水收集管网、检查井等。</t>
    </r>
  </si>
  <si>
    <r>
      <rPr>
        <sz val="10"/>
        <color indexed="8"/>
        <rFont val="宋体"/>
        <family val="0"/>
      </rPr>
      <t>改建无害化卫生厕所</t>
    </r>
    <r>
      <rPr>
        <sz val="10"/>
        <color indexed="8"/>
        <rFont val="Times New Roman"/>
        <family val="1"/>
      </rPr>
      <t>12000</t>
    </r>
    <r>
      <rPr>
        <sz val="10"/>
        <color indexed="8"/>
        <rFont val="宋体"/>
        <family val="0"/>
      </rPr>
      <t>户；在</t>
    </r>
    <r>
      <rPr>
        <sz val="10"/>
        <color indexed="8"/>
        <rFont val="Times New Roman"/>
        <family val="1"/>
      </rPr>
      <t>50</t>
    </r>
    <r>
      <rPr>
        <sz val="10"/>
        <color indexed="8"/>
        <rFont val="宋体"/>
        <family val="0"/>
      </rPr>
      <t>个聚居点、院落建设</t>
    </r>
    <r>
      <rPr>
        <sz val="10"/>
        <color indexed="8"/>
        <rFont val="Times New Roman"/>
        <family val="1"/>
      </rPr>
      <t>“</t>
    </r>
    <r>
      <rPr>
        <sz val="10"/>
        <color indexed="8"/>
        <rFont val="宋体"/>
        <family val="0"/>
      </rPr>
      <t>厕污共治</t>
    </r>
    <r>
      <rPr>
        <sz val="10"/>
        <color indexed="8"/>
        <rFont val="Times New Roman"/>
        <family val="1"/>
      </rPr>
      <t>”</t>
    </r>
    <r>
      <rPr>
        <sz val="10"/>
        <color indexed="8"/>
        <rFont val="宋体"/>
        <family val="0"/>
      </rPr>
      <t>示范点。</t>
    </r>
  </si>
  <si>
    <r>
      <rPr>
        <sz val="11"/>
        <color indexed="8"/>
        <rFont val="宋体"/>
        <family val="0"/>
      </rPr>
      <t>住建局</t>
    </r>
  </si>
  <si>
    <r>
      <rPr>
        <sz val="10"/>
        <color indexed="8"/>
        <rFont val="宋体"/>
        <family val="0"/>
      </rPr>
      <t>广汉市第二十四（南兴）污水处理厂建设项目</t>
    </r>
  </si>
  <si>
    <r>
      <rPr>
        <sz val="10"/>
        <color indexed="8"/>
        <rFont val="宋体"/>
        <family val="0"/>
      </rPr>
      <t>新建污水厂一座，近期</t>
    </r>
    <r>
      <rPr>
        <sz val="10"/>
        <color indexed="8"/>
        <rFont val="Times New Roman"/>
        <family val="1"/>
      </rPr>
      <t>1.5</t>
    </r>
    <r>
      <rPr>
        <sz val="10"/>
        <color indexed="8"/>
        <rFont val="宋体"/>
        <family val="0"/>
      </rPr>
      <t>万吨</t>
    </r>
    <r>
      <rPr>
        <sz val="10"/>
        <color indexed="8"/>
        <rFont val="Times New Roman"/>
        <family val="1"/>
      </rPr>
      <t>/</t>
    </r>
    <r>
      <rPr>
        <sz val="10"/>
        <color indexed="8"/>
        <rFont val="宋体"/>
        <family val="0"/>
      </rPr>
      <t>天</t>
    </r>
    <r>
      <rPr>
        <sz val="10"/>
        <color indexed="8"/>
        <rFont val="Times New Roman"/>
        <family val="1"/>
      </rPr>
      <t>,</t>
    </r>
    <r>
      <rPr>
        <sz val="10"/>
        <color indexed="8"/>
        <rFont val="宋体"/>
        <family val="0"/>
      </rPr>
      <t>远期</t>
    </r>
    <r>
      <rPr>
        <sz val="10"/>
        <color indexed="8"/>
        <rFont val="Times New Roman"/>
        <family val="1"/>
      </rPr>
      <t>2.5</t>
    </r>
    <r>
      <rPr>
        <sz val="10"/>
        <color indexed="8"/>
        <rFont val="宋体"/>
        <family val="0"/>
      </rPr>
      <t>万吨</t>
    </r>
    <r>
      <rPr>
        <sz val="10"/>
        <color indexed="8"/>
        <rFont val="Times New Roman"/>
        <family val="1"/>
      </rPr>
      <t>/</t>
    </r>
    <r>
      <rPr>
        <sz val="10"/>
        <color indexed="8"/>
        <rFont val="宋体"/>
        <family val="0"/>
      </rPr>
      <t>天，配套污水管网</t>
    </r>
    <r>
      <rPr>
        <sz val="10"/>
        <color indexed="8"/>
        <rFont val="Times New Roman"/>
        <family val="1"/>
      </rPr>
      <t>8</t>
    </r>
    <r>
      <rPr>
        <sz val="10"/>
        <color indexed="8"/>
        <rFont val="宋体"/>
        <family val="0"/>
      </rPr>
      <t>千米。</t>
    </r>
  </si>
  <si>
    <t xml:space="preserve">广汉兴鑫水务有限责任公司
</t>
  </si>
  <si>
    <r>
      <rPr>
        <sz val="10"/>
        <color indexed="8"/>
        <rFont val="宋体"/>
        <family val="0"/>
      </rPr>
      <t>广汉市长江经济带农业面源污染治理</t>
    </r>
  </si>
  <si>
    <t>对长期存栏2000羽以上的119家水禽养殖场开展粪污资源化利用；在“粮油果蔬”四大园区内建设生态沟渠28千米、稻田综合养殖推广8000亩、全面推行测土配方施肥2400吨。</t>
  </si>
  <si>
    <r>
      <rPr>
        <sz val="10"/>
        <color indexed="8"/>
        <rFont val="宋体"/>
        <family val="0"/>
      </rPr>
      <t>什邡市生活垃圾焚烧发电项目</t>
    </r>
  </si>
  <si>
    <r>
      <rPr>
        <sz val="10"/>
        <color indexed="8"/>
        <rFont val="宋体"/>
        <family val="0"/>
      </rPr>
      <t>建设处理生活垃圾</t>
    </r>
    <r>
      <rPr>
        <sz val="10"/>
        <color indexed="8"/>
        <rFont val="Times New Roman"/>
        <family val="1"/>
      </rPr>
      <t>350</t>
    </r>
    <r>
      <rPr>
        <sz val="10"/>
        <color indexed="8"/>
        <rFont val="宋体"/>
        <family val="0"/>
      </rPr>
      <t>吨</t>
    </r>
    <r>
      <rPr>
        <sz val="10"/>
        <color indexed="8"/>
        <rFont val="Times New Roman"/>
        <family val="1"/>
      </rPr>
      <t>/</t>
    </r>
    <r>
      <rPr>
        <sz val="10"/>
        <color indexed="8"/>
        <rFont val="宋体"/>
        <family val="0"/>
      </rPr>
      <t>日发电厂一座。</t>
    </r>
  </si>
  <si>
    <r>
      <rPr>
        <sz val="10"/>
        <color indexed="8"/>
        <rFont val="宋体"/>
        <family val="0"/>
      </rPr>
      <t>市城管执法局</t>
    </r>
  </si>
  <si>
    <r>
      <rPr>
        <sz val="11"/>
        <color indexed="8"/>
        <rFont val="宋体"/>
        <family val="0"/>
      </rPr>
      <t>什邡市综合执法局</t>
    </r>
    <r>
      <rPr>
        <sz val="11"/>
        <color indexed="8"/>
        <rFont val="Times New Roman"/>
        <family val="1"/>
      </rPr>
      <t xml:space="preserve">   </t>
    </r>
    <r>
      <rPr>
        <sz val="11"/>
        <color indexed="8"/>
        <rFont val="宋体"/>
        <family val="0"/>
      </rPr>
      <t>唐平</t>
    </r>
    <r>
      <rPr>
        <sz val="11"/>
        <color indexed="8"/>
        <rFont val="Times New Roman"/>
        <family val="1"/>
      </rPr>
      <t xml:space="preserve">  13700900681</t>
    </r>
  </si>
  <si>
    <r>
      <rPr>
        <sz val="10"/>
        <color indexed="8"/>
        <rFont val="宋体"/>
        <family val="0"/>
      </rPr>
      <t>绵竹市城镇污水处理设施配套管网项目（二期）</t>
    </r>
  </si>
  <si>
    <r>
      <rPr>
        <sz val="10"/>
        <color indexed="8"/>
        <rFont val="宋体"/>
        <family val="0"/>
      </rPr>
      <t>绵竹市老城区雨污改造分流建设项目、江苏工业园维修维护污水管网项目、孝德镇（清道社区）、汉旺镇、汉旺镇（群力、汉新、青龙社区）、汉旺镇（武都片区）、新市镇、新市镇物流园、广济镇、遵道镇、板桥镇、九龙镇共计</t>
    </r>
    <r>
      <rPr>
        <sz val="10"/>
        <color indexed="8"/>
        <rFont val="Times New Roman"/>
        <family val="1"/>
      </rPr>
      <t>12</t>
    </r>
    <r>
      <rPr>
        <sz val="10"/>
        <color indexed="8"/>
        <rFont val="宋体"/>
        <family val="0"/>
      </rPr>
      <t>个子项目。</t>
    </r>
  </si>
  <si>
    <r>
      <rPr>
        <sz val="10"/>
        <color indexed="8"/>
        <rFont val="宋体"/>
        <family val="0"/>
      </rPr>
      <t>老城区项目基本完工，具备通水条件。</t>
    </r>
  </si>
  <si>
    <r>
      <rPr>
        <sz val="10"/>
        <color indexed="8"/>
        <rFont val="宋体"/>
        <family val="0"/>
      </rPr>
      <t>德阳市旌辉投资有限责任公司</t>
    </r>
    <r>
      <rPr>
        <sz val="10"/>
        <color indexed="8"/>
        <rFont val="Times New Roman"/>
        <family val="1"/>
      </rPr>
      <t xml:space="preserve">    
</t>
    </r>
  </si>
  <si>
    <r>
      <rPr>
        <sz val="11"/>
        <color indexed="8"/>
        <rFont val="宋体"/>
        <family val="0"/>
      </rPr>
      <t>市住建局</t>
    </r>
    <r>
      <rPr>
        <sz val="11"/>
        <color indexed="8"/>
        <rFont val="Times New Roman"/>
        <family val="1"/>
      </rPr>
      <t xml:space="preserve">   
</t>
    </r>
    <r>
      <rPr>
        <sz val="11"/>
        <color indexed="8"/>
        <rFont val="宋体"/>
        <family val="0"/>
      </rPr>
      <t xml:space="preserve">邓军
</t>
    </r>
    <r>
      <rPr>
        <sz val="11"/>
        <color indexed="8"/>
        <rFont val="Times New Roman"/>
        <family val="1"/>
      </rPr>
      <t>18016163227</t>
    </r>
  </si>
  <si>
    <r>
      <rPr>
        <sz val="10"/>
        <color indexed="8"/>
        <rFont val="宋体"/>
        <family val="0"/>
      </rPr>
      <t>中江县垃圾综合处理及生态环境综合治理项目</t>
    </r>
  </si>
  <si>
    <r>
      <rPr>
        <sz val="10"/>
        <color indexed="8"/>
        <rFont val="宋体"/>
        <family val="0"/>
      </rPr>
      <t>建设</t>
    </r>
    <r>
      <rPr>
        <sz val="10"/>
        <color indexed="8"/>
        <rFont val="Times New Roman"/>
        <family val="1"/>
      </rPr>
      <t>29</t>
    </r>
    <r>
      <rPr>
        <sz val="10"/>
        <color indexed="8"/>
        <rFont val="宋体"/>
        <family val="0"/>
      </rPr>
      <t>个乡镇生活垃圾收转运体系，同时建立生活垃圾终端处理设施，对全县</t>
    </r>
    <r>
      <rPr>
        <sz val="10"/>
        <color indexed="8"/>
        <rFont val="Times New Roman"/>
        <family val="1"/>
      </rPr>
      <t>56</t>
    </r>
    <r>
      <rPr>
        <sz val="10"/>
        <color indexed="8"/>
        <rFont val="宋体"/>
        <family val="0"/>
      </rPr>
      <t>处非正规垃圾堆放点进行治理，同时启动建设生活垃圾焚烧发电厂。</t>
    </r>
  </si>
  <si>
    <r>
      <rPr>
        <sz val="10"/>
        <color indexed="8"/>
        <rFont val="宋体"/>
        <family val="0"/>
      </rPr>
      <t>开展生活垃圾分类建设，垃圾焚烧发电项目开工建设，开展餐厨垃圾处理项目前期工作。</t>
    </r>
  </si>
  <si>
    <r>
      <rPr>
        <sz val="10"/>
        <color indexed="8"/>
        <rFont val="宋体"/>
        <family val="0"/>
      </rPr>
      <t>中江县综合行政执法局</t>
    </r>
    <r>
      <rPr>
        <sz val="10"/>
        <color indexed="8"/>
        <rFont val="Times New Roman"/>
        <family val="1"/>
      </rPr>
      <t xml:space="preserve">                           </t>
    </r>
  </si>
  <si>
    <r>
      <rPr>
        <sz val="11"/>
        <color indexed="8"/>
        <rFont val="宋体"/>
        <family val="0"/>
      </rPr>
      <t>中江县综合行政执法局</t>
    </r>
    <r>
      <rPr>
        <sz val="11"/>
        <color indexed="8"/>
        <rFont val="Times New Roman"/>
        <family val="1"/>
      </rPr>
      <t xml:space="preserve">                           </t>
    </r>
    <r>
      <rPr>
        <sz val="11"/>
        <color indexed="8"/>
        <rFont val="宋体"/>
        <family val="0"/>
      </rPr>
      <t>王权</t>
    </r>
    <r>
      <rPr>
        <sz val="11"/>
        <color indexed="8"/>
        <rFont val="Times New Roman"/>
        <family val="1"/>
      </rPr>
      <t>:18981025657</t>
    </r>
  </si>
  <si>
    <r>
      <rPr>
        <sz val="10"/>
        <color indexed="8"/>
        <rFont val="宋体"/>
        <family val="0"/>
      </rPr>
      <t>中江厕所改造项目</t>
    </r>
  </si>
  <si>
    <r>
      <rPr>
        <sz val="10"/>
        <color indexed="8"/>
        <rFont val="宋体"/>
        <family val="0"/>
      </rPr>
      <t>改造农户无害化厕所</t>
    </r>
    <r>
      <rPr>
        <sz val="10"/>
        <color indexed="8"/>
        <rFont val="Times New Roman"/>
        <family val="1"/>
      </rPr>
      <t>5</t>
    </r>
    <r>
      <rPr>
        <sz val="10"/>
        <color indexed="8"/>
        <rFont val="宋体"/>
        <family val="0"/>
      </rPr>
      <t>万户、乡镇公厕建设</t>
    </r>
    <r>
      <rPr>
        <sz val="10"/>
        <color indexed="8"/>
        <rFont val="Times New Roman"/>
        <family val="1"/>
      </rPr>
      <t>210</t>
    </r>
    <r>
      <rPr>
        <sz val="10"/>
        <color indexed="8"/>
        <rFont val="宋体"/>
        <family val="0"/>
      </rPr>
      <t>座。</t>
    </r>
  </si>
  <si>
    <r>
      <rPr>
        <sz val="10"/>
        <color indexed="8"/>
        <rFont val="Times New Roman"/>
        <family val="1"/>
      </rPr>
      <t>2021</t>
    </r>
    <r>
      <rPr>
        <sz val="10"/>
        <color indexed="8"/>
        <rFont val="宋体"/>
        <family val="0"/>
      </rPr>
      <t>年完成总任务的</t>
    </r>
    <r>
      <rPr>
        <sz val="10"/>
        <color indexed="8"/>
        <rFont val="Times New Roman"/>
        <family val="1"/>
      </rPr>
      <t>60%</t>
    </r>
  </si>
  <si>
    <r>
      <rPr>
        <sz val="10"/>
        <color indexed="8"/>
        <rFont val="宋体"/>
        <family val="0"/>
      </rPr>
      <t>各乡镇人民政府</t>
    </r>
  </si>
  <si>
    <t>（是否加市住建局，镇上的公厕改造行业主管部门住建部门）</t>
  </si>
  <si>
    <t>中江县农业农村局
杨勇：13890228661</t>
  </si>
  <si>
    <t>中江县农业农村局报送</t>
  </si>
  <si>
    <r>
      <rPr>
        <b/>
        <sz val="10"/>
        <color indexed="8"/>
        <rFont val="宋体"/>
        <family val="0"/>
      </rPr>
      <t>五</t>
    </r>
  </si>
  <si>
    <r>
      <rPr>
        <b/>
        <sz val="10"/>
        <color indexed="8"/>
        <rFont val="宋体"/>
        <family val="0"/>
      </rPr>
      <t>房地产类</t>
    </r>
  </si>
  <si>
    <r>
      <rPr>
        <sz val="10"/>
        <color indexed="8"/>
        <rFont val="宋体"/>
        <family val="0"/>
      </rPr>
      <t>旌阳区城市商业开发项目（续建）</t>
    </r>
  </si>
  <si>
    <r>
      <rPr>
        <sz val="10"/>
        <color indexed="8"/>
        <rFont val="Times New Roman"/>
        <family val="1"/>
      </rPr>
      <t>2017-2023</t>
    </r>
    <r>
      <rPr>
        <sz val="10"/>
        <color indexed="8"/>
        <rFont val="宋体"/>
        <family val="0"/>
      </rPr>
      <t>年</t>
    </r>
  </si>
  <si>
    <r>
      <rPr>
        <sz val="10"/>
        <color indexed="8"/>
        <rFont val="宋体"/>
        <family val="0"/>
      </rPr>
      <t>新建东湖街道、孝感街道、旌阳街道商业中心、住宅、地下车库及其他附属配套设施，总建筑面积约</t>
    </r>
    <r>
      <rPr>
        <sz val="10"/>
        <color indexed="8"/>
        <rFont val="Times New Roman"/>
        <family val="1"/>
      </rPr>
      <t>183</t>
    </r>
    <r>
      <rPr>
        <sz val="10"/>
        <color indexed="8"/>
        <rFont val="宋体"/>
        <family val="0"/>
      </rPr>
      <t>万平方米。</t>
    </r>
  </si>
  <si>
    <t>鸿成仁合府等主图完工，雍锦湖等主体工程建设。</t>
  </si>
  <si>
    <r>
      <rPr>
        <sz val="10"/>
        <color indexed="8"/>
        <rFont val="宋体"/>
        <family val="0"/>
      </rPr>
      <t>各相关单位</t>
    </r>
  </si>
  <si>
    <r>
      <rPr>
        <sz val="11"/>
        <color indexed="8"/>
        <rFont val="宋体"/>
        <family val="0"/>
      </rPr>
      <t>旌阳区</t>
    </r>
  </si>
  <si>
    <r>
      <rPr>
        <sz val="10"/>
        <color indexed="8"/>
        <rFont val="宋体"/>
        <family val="0"/>
      </rPr>
      <t>罗江城</t>
    </r>
    <r>
      <rPr>
        <sz val="10"/>
        <color indexed="8"/>
        <rFont val="Times New Roman"/>
        <family val="1"/>
      </rPr>
      <t>·</t>
    </r>
    <r>
      <rPr>
        <sz val="10"/>
        <color indexed="8"/>
        <rFont val="宋体"/>
        <family val="0"/>
      </rPr>
      <t>天台湖一号及誉城国际一期二批次</t>
    </r>
  </si>
  <si>
    <r>
      <rPr>
        <sz val="10"/>
        <color indexed="8"/>
        <rFont val="宋体"/>
        <family val="0"/>
      </rPr>
      <t>天台湖一号建筑面积约</t>
    </r>
    <r>
      <rPr>
        <sz val="10"/>
        <color indexed="8"/>
        <rFont val="Times New Roman"/>
        <family val="1"/>
      </rPr>
      <t>6.5</t>
    </r>
    <r>
      <rPr>
        <sz val="10"/>
        <color indexed="8"/>
        <rFont val="宋体"/>
        <family val="0"/>
      </rPr>
      <t>万平方米，誉城国际一期二批次建筑面积约</t>
    </r>
    <r>
      <rPr>
        <sz val="10"/>
        <color indexed="8"/>
        <rFont val="Times New Roman"/>
        <family val="1"/>
      </rPr>
      <t>4.3</t>
    </r>
    <r>
      <rPr>
        <sz val="10"/>
        <color indexed="8"/>
        <rFont val="宋体"/>
        <family val="0"/>
      </rPr>
      <t>万平方米。</t>
    </r>
  </si>
  <si>
    <t>罗江区住建局</t>
  </si>
  <si>
    <r>
      <rPr>
        <sz val="11"/>
        <color indexed="8"/>
        <rFont val="宋体"/>
        <family val="0"/>
      </rPr>
      <t>区住建局</t>
    </r>
  </si>
  <si>
    <r>
      <rPr>
        <sz val="10"/>
        <color indexed="8"/>
        <rFont val="宋体"/>
        <family val="0"/>
      </rPr>
      <t>广汉市城市商业开发项目</t>
    </r>
  </si>
  <si>
    <r>
      <rPr>
        <sz val="10"/>
        <color indexed="8"/>
        <rFont val="宋体"/>
        <family val="0"/>
      </rPr>
      <t>总建筑面积约</t>
    </r>
    <r>
      <rPr>
        <sz val="10"/>
        <color indexed="8"/>
        <rFont val="Times New Roman"/>
        <family val="1"/>
      </rPr>
      <t>210</t>
    </r>
    <r>
      <rPr>
        <sz val="10"/>
        <color indexed="8"/>
        <rFont val="宋体"/>
        <family val="0"/>
      </rPr>
      <t>万平方米，建设商业中心、住宅、地下车库及其他附属配套设施（包括奥园、保利、恒大首府、优筑</t>
    </r>
    <r>
      <rPr>
        <sz val="10"/>
        <color indexed="8"/>
        <rFont val="Times New Roman"/>
        <family val="1"/>
      </rPr>
      <t>·</t>
    </r>
    <r>
      <rPr>
        <sz val="10"/>
        <color indexed="8"/>
        <rFont val="宋体"/>
        <family val="0"/>
      </rPr>
      <t>天府城等商业开发项目）。</t>
    </r>
  </si>
  <si>
    <r>
      <rPr>
        <sz val="10"/>
        <color indexed="8"/>
        <rFont val="宋体"/>
        <family val="0"/>
      </rPr>
      <t>奥园玖珑湾：三期计划交房，四期完成竣工验收；保利广悦府：二标段一批次</t>
    </r>
    <r>
      <rPr>
        <sz val="10"/>
        <color indexed="8"/>
        <rFont val="Times New Roman"/>
        <family val="1"/>
      </rPr>
      <t>8-10#</t>
    </r>
    <r>
      <rPr>
        <sz val="10"/>
        <color indexed="8"/>
        <rFont val="宋体"/>
        <family val="0"/>
      </rPr>
      <t>等交付使用；二标段二批次</t>
    </r>
    <r>
      <rPr>
        <sz val="10"/>
        <color indexed="8"/>
        <rFont val="Times New Roman"/>
        <family val="1"/>
      </rPr>
      <t>11</t>
    </r>
    <r>
      <rPr>
        <sz val="10"/>
        <color indexed="8"/>
        <rFont val="宋体"/>
        <family val="0"/>
      </rPr>
      <t>、</t>
    </r>
    <r>
      <rPr>
        <sz val="10"/>
        <color indexed="8"/>
        <rFont val="Times New Roman"/>
        <family val="1"/>
      </rPr>
      <t>12#</t>
    </r>
    <r>
      <rPr>
        <sz val="10"/>
        <color indexed="8"/>
        <rFont val="宋体"/>
        <family val="0"/>
      </rPr>
      <t>楼等主体施工；优筑天府城：一期一、二标段，交付完成，三标段竣工验收，四标段主体施工；二期一标段主体封顶，二标段主体施工；恒大首府二期全面交付，三期主体施工</t>
    </r>
  </si>
  <si>
    <r>
      <rPr>
        <sz val="10"/>
        <color indexed="8"/>
        <rFont val="宋体"/>
        <family val="0"/>
      </rPr>
      <t xml:space="preserve">广汉鼎兴置业有限公司、广汉和筑房地产开发有限公司、广汉雄飞京汇城房地产开发有限公司、四川锦瑞鸿程房地产开发有限公司
</t>
    </r>
  </si>
  <si>
    <r>
      <rPr>
        <sz val="11"/>
        <color indexed="8"/>
        <rFont val="宋体"/>
        <family val="0"/>
      </rPr>
      <t>广汉市住房和城乡建设局
陈雪梅</t>
    </r>
    <r>
      <rPr>
        <sz val="11"/>
        <color indexed="8"/>
        <rFont val="Times New Roman"/>
        <family val="1"/>
      </rPr>
      <t xml:space="preserve"> 18728070239</t>
    </r>
  </si>
  <si>
    <r>
      <rPr>
        <sz val="10"/>
        <color indexed="8"/>
        <rFont val="宋体"/>
        <family val="0"/>
      </rPr>
      <t>什邡市城市商业综合开发项目</t>
    </r>
  </si>
  <si>
    <r>
      <rPr>
        <sz val="10"/>
        <color indexed="8"/>
        <rFont val="宋体"/>
        <family val="0"/>
      </rPr>
      <t>总建筑面积</t>
    </r>
    <r>
      <rPr>
        <sz val="10"/>
        <color indexed="8"/>
        <rFont val="Times New Roman"/>
        <family val="1"/>
      </rPr>
      <t>124.9</t>
    </r>
    <r>
      <rPr>
        <sz val="10"/>
        <color indexed="8"/>
        <rFont val="宋体"/>
        <family val="0"/>
      </rPr>
      <t>平方米，建设商业、住宅、地下车库及其他附属配套设施（包括澳维</t>
    </r>
    <r>
      <rPr>
        <sz val="10"/>
        <color indexed="8"/>
        <rFont val="Times New Roman"/>
        <family val="1"/>
      </rPr>
      <t>·</t>
    </r>
    <r>
      <rPr>
        <sz val="10"/>
        <color indexed="8"/>
        <rFont val="宋体"/>
        <family val="0"/>
      </rPr>
      <t>大乐城、登邑中央城、雍湖大院、恒大中央公园、荣盛、金控、嘉华大学城等）。</t>
    </r>
  </si>
  <si>
    <r>
      <rPr>
        <sz val="10"/>
        <color indexed="8"/>
        <rFont val="宋体"/>
        <family val="0"/>
      </rPr>
      <t>什邡澳维置业有限公司、什邡登邑置业有限公司、什邡雍都置业有限公司等</t>
    </r>
  </si>
  <si>
    <r>
      <rPr>
        <sz val="11"/>
        <color indexed="8"/>
        <rFont val="宋体"/>
        <family val="0"/>
      </rPr>
      <t>什邡市住建局
房明春</t>
    </r>
    <r>
      <rPr>
        <sz val="11"/>
        <color indexed="8"/>
        <rFont val="Times New Roman"/>
        <family val="1"/>
      </rPr>
      <t>13909025428</t>
    </r>
  </si>
  <si>
    <r>
      <rPr>
        <sz val="10"/>
        <color indexed="8"/>
        <rFont val="宋体"/>
        <family val="0"/>
      </rPr>
      <t>什邡市城市住宅开发项目</t>
    </r>
  </si>
  <si>
    <r>
      <rPr>
        <sz val="10"/>
        <color indexed="8"/>
        <rFont val="宋体"/>
        <family val="0"/>
      </rPr>
      <t>总建筑面积约</t>
    </r>
    <r>
      <rPr>
        <sz val="10"/>
        <color indexed="8"/>
        <rFont val="Times New Roman"/>
        <family val="1"/>
      </rPr>
      <t>8.6</t>
    </r>
    <r>
      <rPr>
        <sz val="10"/>
        <color indexed="8"/>
        <rFont val="宋体"/>
        <family val="0"/>
      </rPr>
      <t>万平方米，建设商业、住宅、地下车库及其他附属配套设施（包含幸福家园和雅香园项目）。</t>
    </r>
  </si>
  <si>
    <r>
      <rPr>
        <sz val="10"/>
        <color indexed="8"/>
        <rFont val="宋体"/>
        <family val="0"/>
      </rPr>
      <t>四川省什邡市城市建设投资公司、四川科恒置业有限公司</t>
    </r>
  </si>
  <si>
    <r>
      <rPr>
        <sz val="10"/>
        <color indexed="8"/>
        <rFont val="宋体"/>
        <family val="0"/>
      </rPr>
      <t>碧桂园绵竹首府综合体建设项目</t>
    </r>
  </si>
  <si>
    <r>
      <rPr>
        <sz val="10"/>
        <color indexed="8"/>
        <rFont val="宋体"/>
        <family val="0"/>
      </rPr>
      <t>高新区污水处理设施及配套管网项目</t>
    </r>
  </si>
  <si>
    <r>
      <rPr>
        <sz val="10"/>
        <color indexed="8"/>
        <rFont val="宋体"/>
        <family val="0"/>
      </rPr>
      <t>新建</t>
    </r>
    <r>
      <rPr>
        <sz val="10"/>
        <color indexed="8"/>
        <rFont val="Times New Roman"/>
        <family val="1"/>
      </rPr>
      <t>10</t>
    </r>
    <r>
      <rPr>
        <sz val="10"/>
        <color indexed="8"/>
        <rFont val="宋体"/>
        <family val="0"/>
      </rPr>
      <t>万吨</t>
    </r>
    <r>
      <rPr>
        <sz val="10"/>
        <color indexed="8"/>
        <rFont val="Times New Roman"/>
        <family val="1"/>
      </rPr>
      <t>/</t>
    </r>
    <r>
      <rPr>
        <sz val="10"/>
        <color indexed="8"/>
        <rFont val="宋体"/>
        <family val="0"/>
      </rPr>
      <t>日地下污水处理设施一座（地埋式），配套管网、中水回用管网。</t>
    </r>
  </si>
  <si>
    <r>
      <rPr>
        <sz val="10"/>
        <color indexed="8"/>
        <rFont val="宋体"/>
        <family val="0"/>
      </rPr>
      <t>完成选址、规划、设计等前期工作</t>
    </r>
  </si>
  <si>
    <r>
      <rPr>
        <sz val="10"/>
        <color indexed="8"/>
        <rFont val="宋体"/>
        <family val="0"/>
      </rPr>
      <t>完成施工准备工作，开始基坑开挖</t>
    </r>
  </si>
  <si>
    <r>
      <rPr>
        <sz val="10"/>
        <color indexed="8"/>
        <rFont val="宋体"/>
        <family val="0"/>
      </rPr>
      <t>南华宫片区商住用地开发（一期）</t>
    </r>
  </si>
  <si>
    <r>
      <rPr>
        <sz val="10"/>
        <color indexed="8"/>
        <rFont val="宋体"/>
        <family val="0"/>
      </rPr>
      <t>项目占地约</t>
    </r>
    <r>
      <rPr>
        <sz val="10"/>
        <color indexed="8"/>
        <rFont val="Times New Roman"/>
        <family val="1"/>
      </rPr>
      <t>20</t>
    </r>
    <r>
      <rPr>
        <sz val="10"/>
        <color indexed="8"/>
        <rFont val="宋体"/>
        <family val="0"/>
      </rPr>
      <t>亩，新建住宅小区及配套用房，以及小区道路、公建配套、绿地及其他配套设施。</t>
    </r>
  </si>
  <si>
    <r>
      <rPr>
        <sz val="10"/>
        <color indexed="8"/>
        <rFont val="宋体"/>
        <family val="0"/>
      </rPr>
      <t>完成项目立项前准备工作</t>
    </r>
  </si>
  <si>
    <r>
      <rPr>
        <sz val="10"/>
        <color indexed="8"/>
        <rFont val="宋体"/>
        <family val="0"/>
      </rPr>
      <t>物流港商住用地开发</t>
    </r>
  </si>
  <si>
    <r>
      <rPr>
        <sz val="10"/>
        <color indexed="8"/>
        <rFont val="宋体"/>
        <family val="0"/>
      </rPr>
      <t>南华宫片区商住用地开发（二期）、绵远河西岸商住用地开发</t>
    </r>
    <r>
      <rPr>
        <sz val="10"/>
        <color indexed="8"/>
        <rFont val="Times New Roman"/>
        <family val="1"/>
      </rPr>
      <t>298</t>
    </r>
    <r>
      <rPr>
        <sz val="10"/>
        <color indexed="8"/>
        <rFont val="宋体"/>
        <family val="0"/>
      </rPr>
      <t>亩商住用地开发。</t>
    </r>
  </si>
  <si>
    <t>德阳经开区城市商业开发加快前期项目</t>
  </si>
  <si>
    <r>
      <rPr>
        <sz val="10"/>
        <color indexed="8"/>
        <rFont val="宋体"/>
        <family val="0"/>
      </rPr>
      <t>总用地面积约</t>
    </r>
    <r>
      <rPr>
        <sz val="10"/>
        <color indexed="8"/>
        <rFont val="Times New Roman"/>
        <family val="1"/>
      </rPr>
      <t>391</t>
    </r>
    <r>
      <rPr>
        <sz val="10"/>
        <color indexed="8"/>
        <rFont val="宋体"/>
        <family val="0"/>
      </rPr>
      <t>亩，总建筑面积约</t>
    </r>
    <r>
      <rPr>
        <sz val="10"/>
        <color indexed="8"/>
        <rFont val="Times New Roman"/>
        <family val="1"/>
      </rPr>
      <t>52</t>
    </r>
    <r>
      <rPr>
        <sz val="10"/>
        <color indexed="8"/>
        <rFont val="宋体"/>
        <family val="0"/>
      </rPr>
      <t>万平方米，包含岷山路与泸沽湖路交会处西南角住宅用地地块</t>
    </r>
    <r>
      <rPr>
        <sz val="10"/>
        <color indexed="8"/>
        <rFont val="Times New Roman"/>
        <family val="1"/>
      </rPr>
      <t>137</t>
    </r>
    <r>
      <rPr>
        <sz val="10"/>
        <color indexed="8"/>
        <rFont val="宋体"/>
        <family val="0"/>
      </rPr>
      <t>亩，富春江路与利山路交会处东北角住宅用地地块</t>
    </r>
    <r>
      <rPr>
        <sz val="10"/>
        <color indexed="8"/>
        <rFont val="Times New Roman"/>
        <family val="1"/>
      </rPr>
      <t>173</t>
    </r>
    <r>
      <rPr>
        <sz val="10"/>
        <color indexed="8"/>
        <rFont val="宋体"/>
        <family val="0"/>
      </rPr>
      <t>亩，燕山街与赤水街交会处西北角商业用地地块</t>
    </r>
    <r>
      <rPr>
        <sz val="10"/>
        <color indexed="8"/>
        <rFont val="Times New Roman"/>
        <family val="1"/>
      </rPr>
      <t>16</t>
    </r>
    <r>
      <rPr>
        <sz val="10"/>
        <color indexed="8"/>
        <rFont val="宋体"/>
        <family val="0"/>
      </rPr>
      <t>亩，岷江路与龙泉山路交会处东南角住宅用地地块</t>
    </r>
    <r>
      <rPr>
        <sz val="10"/>
        <color indexed="8"/>
        <rFont val="宋体"/>
        <family val="0"/>
      </rPr>
      <t>，沱江路南侧地块</t>
    </r>
    <r>
      <rPr>
        <sz val="10"/>
        <color indexed="8"/>
        <rFont val="Times New Roman"/>
        <family val="1"/>
      </rPr>
      <t>41</t>
    </r>
    <r>
      <rPr>
        <sz val="10"/>
        <color indexed="8"/>
        <rFont val="宋体"/>
        <family val="0"/>
      </rPr>
      <t>亩。</t>
    </r>
  </si>
  <si>
    <r>
      <rPr>
        <sz val="10"/>
        <color indexed="8"/>
        <rFont val="宋体"/>
        <family val="0"/>
      </rPr>
      <t>土地出让前准备工作</t>
    </r>
  </si>
  <si>
    <t>出让土地</t>
  </si>
  <si>
    <r>
      <rPr>
        <sz val="10"/>
        <color indexed="8"/>
        <rFont val="宋体"/>
        <family val="0"/>
      </rPr>
      <t>德阳经开区发展（控股）集团有限公司</t>
    </r>
    <r>
      <rPr>
        <sz val="10"/>
        <color indexed="8"/>
        <rFont val="Times New Roman"/>
        <family val="1"/>
      </rPr>
      <t xml:space="preserve">  
</t>
    </r>
  </si>
  <si>
    <r>
      <rPr>
        <sz val="11"/>
        <color indexed="8"/>
        <rFont val="宋体"/>
        <family val="0"/>
      </rPr>
      <t>德阳经开区发展（控股）集团有限公司</t>
    </r>
    <r>
      <rPr>
        <sz val="11"/>
        <color indexed="8"/>
        <rFont val="Times New Roman"/>
        <family val="1"/>
      </rPr>
      <t xml:space="preserve">  
</t>
    </r>
    <r>
      <rPr>
        <sz val="11"/>
        <color indexed="8"/>
        <rFont val="宋体"/>
        <family val="0"/>
      </rPr>
      <t>张展</t>
    </r>
    <r>
      <rPr>
        <sz val="11"/>
        <color indexed="8"/>
        <rFont val="Times New Roman"/>
        <family val="1"/>
      </rPr>
      <t xml:space="preserve">
13608101091</t>
    </r>
  </si>
  <si>
    <t>德阳经开区城市商业开发续建项目</t>
  </si>
  <si>
    <r>
      <rPr>
        <sz val="10"/>
        <color indexed="8"/>
        <rFont val="宋体"/>
        <family val="0"/>
      </rPr>
      <t>建筑总面积约</t>
    </r>
    <r>
      <rPr>
        <sz val="10"/>
        <color indexed="8"/>
        <rFont val="Times New Roman"/>
        <family val="1"/>
      </rPr>
      <t>352</t>
    </r>
    <r>
      <rPr>
        <sz val="10"/>
        <color indexed="8"/>
        <rFont val="宋体"/>
        <family val="0"/>
      </rPr>
      <t>万平方米，包括银鑫</t>
    </r>
    <r>
      <rPr>
        <sz val="10"/>
        <color indexed="8"/>
        <rFont val="Times New Roman"/>
        <family val="1"/>
      </rPr>
      <t>·</t>
    </r>
    <r>
      <rPr>
        <sz val="10"/>
        <color indexed="8"/>
        <rFont val="宋体"/>
        <family val="0"/>
      </rPr>
      <t>五洲广场总部经济大楼、</t>
    </r>
    <r>
      <rPr>
        <sz val="10"/>
        <color indexed="8"/>
        <rFont val="Times New Roman"/>
        <family val="1"/>
      </rPr>
      <t>C</t>
    </r>
    <r>
      <rPr>
        <sz val="10"/>
        <color indexed="8"/>
        <rFont val="宋体"/>
        <family val="0"/>
      </rPr>
      <t>、</t>
    </r>
    <r>
      <rPr>
        <sz val="10"/>
        <color indexed="8"/>
        <rFont val="Times New Roman"/>
        <family val="1"/>
      </rPr>
      <t>D</t>
    </r>
    <r>
      <rPr>
        <sz val="10"/>
        <color indexed="8"/>
        <rFont val="宋体"/>
        <family val="0"/>
      </rPr>
      <t>地块综合体、敏捷</t>
    </r>
    <r>
      <rPr>
        <sz val="10"/>
        <color indexed="8"/>
        <rFont val="Times New Roman"/>
        <family val="1"/>
      </rPr>
      <t>·</t>
    </r>
    <r>
      <rPr>
        <sz val="10"/>
        <color indexed="8"/>
        <rFont val="宋体"/>
        <family val="0"/>
      </rPr>
      <t>东樾府、新城吾悦广场、水岸花都</t>
    </r>
    <r>
      <rPr>
        <sz val="10"/>
        <color indexed="8"/>
        <rFont val="Times New Roman"/>
        <family val="1"/>
      </rPr>
      <t>·</t>
    </r>
    <r>
      <rPr>
        <sz val="10"/>
        <color indexed="8"/>
        <rFont val="宋体"/>
        <family val="0"/>
      </rPr>
      <t>蓝点、保利片区</t>
    </r>
    <r>
      <rPr>
        <sz val="10"/>
        <color indexed="8"/>
        <rFont val="宋体"/>
        <family val="0"/>
      </rPr>
      <t>等</t>
    </r>
    <r>
      <rPr>
        <sz val="10"/>
        <color indexed="8"/>
        <rFont val="Times New Roman"/>
        <family val="1"/>
      </rPr>
      <t>15</t>
    </r>
    <r>
      <rPr>
        <sz val="10"/>
        <color indexed="8"/>
        <rFont val="宋体"/>
        <family val="0"/>
      </rPr>
      <t>处商业综合体项目。</t>
    </r>
  </si>
  <si>
    <r>
      <rPr>
        <sz val="10"/>
        <color indexed="8"/>
        <rFont val="宋体"/>
        <family val="0"/>
      </rPr>
      <t>土建施工，部分项目完工</t>
    </r>
  </si>
  <si>
    <r>
      <rPr>
        <sz val="11"/>
        <color indexed="8"/>
        <rFont val="宋体"/>
        <family val="0"/>
      </rPr>
      <t>单位：万元、亩</t>
    </r>
  </si>
  <si>
    <r>
      <rPr>
        <b/>
        <sz val="10"/>
        <color indexed="8"/>
        <rFont val="宋体"/>
        <family val="0"/>
      </rPr>
      <t>预计开工
月份</t>
    </r>
  </si>
  <si>
    <r>
      <rPr>
        <b/>
        <sz val="10"/>
        <color indexed="8"/>
        <rFont val="Times New Roman"/>
        <family val="1"/>
      </rPr>
      <t>2021</t>
    </r>
    <r>
      <rPr>
        <b/>
        <sz val="10"/>
        <color indexed="8"/>
        <rFont val="宋体"/>
        <family val="0"/>
      </rPr>
      <t>年工程
形象进度</t>
    </r>
  </si>
  <si>
    <t>项目业主单位</t>
  </si>
  <si>
    <r>
      <rPr>
        <b/>
        <sz val="10"/>
        <color indexed="8"/>
        <rFont val="宋体"/>
        <family val="0"/>
      </rPr>
      <t>第一责任
单位</t>
    </r>
  </si>
  <si>
    <r>
      <rPr>
        <b/>
        <sz val="10"/>
        <color indexed="8"/>
        <rFont val="宋体"/>
        <family val="0"/>
      </rPr>
      <t>第二责任单位</t>
    </r>
  </si>
  <si>
    <r>
      <rPr>
        <sz val="10"/>
        <color indexed="8"/>
        <rFont val="Times New Roman"/>
        <family val="1"/>
      </rPr>
      <t>G350</t>
    </r>
    <r>
      <rPr>
        <sz val="10"/>
        <color indexed="8"/>
        <rFont val="宋体"/>
        <family val="0"/>
      </rPr>
      <t>线中江城区连接线</t>
    </r>
  </si>
  <si>
    <r>
      <rPr>
        <sz val="10"/>
        <color indexed="8"/>
        <rFont val="Times New Roman"/>
        <family val="1"/>
      </rPr>
      <t>2021-2022</t>
    </r>
    <r>
      <rPr>
        <sz val="10"/>
        <color indexed="8"/>
        <rFont val="宋体"/>
        <family val="0"/>
      </rPr>
      <t>年</t>
    </r>
  </si>
  <si>
    <r>
      <rPr>
        <sz val="10"/>
        <color indexed="8"/>
        <rFont val="宋体"/>
        <family val="0"/>
      </rPr>
      <t>新建一级公路</t>
    </r>
    <r>
      <rPr>
        <sz val="10"/>
        <color indexed="8"/>
        <rFont val="Times New Roman"/>
        <family val="1"/>
      </rPr>
      <t>3.3</t>
    </r>
    <r>
      <rPr>
        <sz val="10"/>
        <color indexed="8"/>
        <rFont val="宋体"/>
        <family val="0"/>
      </rPr>
      <t>千米，包括人行道、绿化、路灯、电力及给排水工程等附属设施。</t>
    </r>
  </si>
  <si>
    <t>完成施工图设计</t>
  </si>
  <si>
    <r>
      <rPr>
        <sz val="10"/>
        <color indexed="8"/>
        <rFont val="Times New Roman"/>
        <family val="1"/>
      </rPr>
      <t>2</t>
    </r>
    <r>
      <rPr>
        <sz val="10"/>
        <color indexed="8"/>
        <rFont val="宋体"/>
        <family val="0"/>
      </rPr>
      <t>月</t>
    </r>
  </si>
  <si>
    <r>
      <rPr>
        <sz val="10"/>
        <color indexed="8"/>
        <rFont val="宋体"/>
        <family val="0"/>
      </rPr>
      <t>开展征拆和启动路基工程施工。</t>
    </r>
  </si>
  <si>
    <t xml:space="preserve">中江凯通交通投资有限责任公司
</t>
  </si>
  <si>
    <r>
      <rPr>
        <sz val="10"/>
        <color indexed="8"/>
        <rFont val="宋体"/>
        <family val="0"/>
      </rPr>
      <t>德阳高新区道路汽车产业周边道路新改建工程</t>
    </r>
  </si>
  <si>
    <t>新建聚合路、滨江南路及改建韶关路，全长约8千米。</t>
  </si>
  <si>
    <r>
      <rPr>
        <sz val="10"/>
        <color indexed="8"/>
        <rFont val="宋体"/>
        <family val="0"/>
      </rPr>
      <t>完成招投标</t>
    </r>
  </si>
  <si>
    <r>
      <rPr>
        <sz val="10"/>
        <color indexed="8"/>
        <rFont val="Times New Roman"/>
        <family val="1"/>
      </rPr>
      <t>1</t>
    </r>
    <r>
      <rPr>
        <sz val="10"/>
        <color indexed="8"/>
        <rFont val="宋体"/>
        <family val="0"/>
      </rPr>
      <t>月</t>
    </r>
  </si>
  <si>
    <t xml:space="preserve">广汉市汇鑫实业有限公司
</t>
  </si>
  <si>
    <r>
      <rPr>
        <b/>
        <sz val="11"/>
        <color indexed="8"/>
        <rFont val="宋体"/>
        <family val="0"/>
      </rPr>
      <t>修改内容</t>
    </r>
  </si>
  <si>
    <r>
      <rPr>
        <sz val="10"/>
        <color indexed="8"/>
        <rFont val="Times New Roman"/>
        <family val="1"/>
      </rPr>
      <t>G108</t>
    </r>
    <r>
      <rPr>
        <sz val="10"/>
        <color indexed="8"/>
        <rFont val="宋体"/>
        <family val="0"/>
      </rPr>
      <t>线永平大桥至罗蟠路口段改（扩）建工程</t>
    </r>
  </si>
  <si>
    <r>
      <rPr>
        <sz val="10"/>
        <color indexed="8"/>
        <rFont val="Times New Roman"/>
        <family val="1"/>
      </rPr>
      <t>2021-2021</t>
    </r>
    <r>
      <rPr>
        <sz val="10"/>
        <color indexed="8"/>
        <rFont val="宋体"/>
        <family val="0"/>
      </rPr>
      <t>年</t>
    </r>
  </si>
  <si>
    <r>
      <rPr>
        <sz val="10"/>
        <color indexed="8"/>
        <rFont val="宋体"/>
        <family val="0"/>
      </rPr>
      <t>路线起于永平大桥，经万安南路交叉口，止于罗蟠路口，路线全长约</t>
    </r>
    <r>
      <rPr>
        <sz val="10"/>
        <color indexed="8"/>
        <rFont val="Times New Roman"/>
        <family val="1"/>
      </rPr>
      <t>700</t>
    </r>
    <r>
      <rPr>
        <sz val="10"/>
        <color indexed="8"/>
        <rFont val="宋体"/>
        <family val="0"/>
      </rPr>
      <t>米，路基宽度</t>
    </r>
    <r>
      <rPr>
        <sz val="10"/>
        <color indexed="8"/>
        <rFont val="Times New Roman"/>
        <family val="1"/>
      </rPr>
      <t>33</t>
    </r>
    <r>
      <rPr>
        <sz val="10"/>
        <color indexed="8"/>
        <rFont val="宋体"/>
        <family val="0"/>
      </rPr>
      <t>米。</t>
    </r>
  </si>
  <si>
    <r>
      <rPr>
        <sz val="10"/>
        <color indexed="8"/>
        <rFont val="宋体"/>
        <family val="0"/>
      </rPr>
      <t>完成工可、施工图设计、预算、财评等前期工作。</t>
    </r>
  </si>
  <si>
    <r>
      <rPr>
        <sz val="10"/>
        <color indexed="8"/>
        <rFont val="Times New Roman"/>
        <family val="1"/>
      </rPr>
      <t>3</t>
    </r>
    <r>
      <rPr>
        <sz val="10"/>
        <color indexed="8"/>
        <rFont val="宋体"/>
        <family val="0"/>
      </rPr>
      <t>月</t>
    </r>
  </si>
  <si>
    <r>
      <rPr>
        <sz val="10"/>
        <color indexed="8"/>
        <rFont val="宋体"/>
        <family val="0"/>
      </rPr>
      <t>完工。</t>
    </r>
  </si>
  <si>
    <r>
      <rPr>
        <sz val="10"/>
        <color indexed="8"/>
        <rFont val="宋体"/>
        <family val="0"/>
      </rPr>
      <t>罗江区公路管理所</t>
    </r>
  </si>
  <si>
    <r>
      <rPr>
        <b/>
        <sz val="10"/>
        <color indexed="8"/>
        <rFont val="Times New Roman"/>
        <family val="1"/>
      </rPr>
      <t>(</t>
    </r>
    <r>
      <rPr>
        <b/>
        <sz val="10"/>
        <color indexed="8"/>
        <rFont val="宋体"/>
        <family val="0"/>
      </rPr>
      <t>二）</t>
    </r>
    <r>
      <rPr>
        <b/>
        <sz val="10"/>
        <color indexed="8"/>
        <rFont val="Times New Roman"/>
        <family val="1"/>
      </rPr>
      <t xml:space="preserve">   </t>
    </r>
  </si>
  <si>
    <r>
      <rPr>
        <sz val="10"/>
        <color indexed="8"/>
        <rFont val="宋体"/>
        <family val="0"/>
      </rPr>
      <t>德阳市城市供水一体化工程</t>
    </r>
  </si>
  <si>
    <r>
      <rPr>
        <sz val="10"/>
        <color indexed="8"/>
        <rFont val="Times New Roman"/>
        <family val="1"/>
      </rPr>
      <t>2021-2023</t>
    </r>
    <r>
      <rPr>
        <sz val="10"/>
        <color indexed="8"/>
        <rFont val="宋体"/>
        <family val="0"/>
      </rPr>
      <t>年</t>
    </r>
  </si>
  <si>
    <r>
      <rPr>
        <sz val="10"/>
        <color indexed="8"/>
        <rFont val="宋体"/>
        <family val="0"/>
      </rPr>
      <t>本次德阳市城市供水一体化工程主要包括新建城市供水管网、二次供水设施改造和户表改造。</t>
    </r>
  </si>
  <si>
    <r>
      <rPr>
        <sz val="10"/>
        <color indexed="8"/>
        <rFont val="宋体"/>
        <family val="0"/>
      </rPr>
      <t>完成工程施工招标</t>
    </r>
  </si>
  <si>
    <r>
      <rPr>
        <sz val="10"/>
        <color indexed="8"/>
        <rFont val="宋体"/>
        <family val="0"/>
      </rPr>
      <t>共对</t>
    </r>
    <r>
      <rPr>
        <sz val="10"/>
        <color indexed="8"/>
        <rFont val="Times New Roman"/>
        <family val="1"/>
      </rPr>
      <t>28</t>
    </r>
    <r>
      <rPr>
        <sz val="10"/>
        <color indexed="8"/>
        <rFont val="宋体"/>
        <family val="0"/>
      </rPr>
      <t>个小区进行二次供水设施改造，共需更换</t>
    </r>
    <r>
      <rPr>
        <sz val="10"/>
        <color indexed="8"/>
        <rFont val="Times New Roman"/>
        <family val="1"/>
      </rPr>
      <t>35</t>
    </r>
    <r>
      <rPr>
        <sz val="10"/>
        <color indexed="8"/>
        <rFont val="宋体"/>
        <family val="0"/>
      </rPr>
      <t>套二次供水设备。</t>
    </r>
  </si>
  <si>
    <t>市住建局</t>
  </si>
  <si>
    <r>
      <rPr>
        <b/>
        <sz val="11"/>
        <color indexed="8"/>
        <rFont val="宋体"/>
        <family val="0"/>
      </rPr>
      <t>债券资金项目</t>
    </r>
  </si>
  <si>
    <t>黄河新区城市智能停车场建设项目</t>
  </si>
  <si>
    <r>
      <rPr>
        <sz val="10"/>
        <color indexed="8"/>
        <rFont val="宋体"/>
        <family val="0"/>
      </rPr>
      <t>新建公用停车场，总占地面积约</t>
    </r>
    <r>
      <rPr>
        <sz val="10"/>
        <color indexed="8"/>
        <rFont val="Times New Roman"/>
        <family val="1"/>
      </rPr>
      <t>106.7</t>
    </r>
    <r>
      <rPr>
        <sz val="10"/>
        <color indexed="8"/>
        <rFont val="宋体"/>
        <family val="0"/>
      </rPr>
      <t>亩，车位</t>
    </r>
    <r>
      <rPr>
        <sz val="10"/>
        <color indexed="8"/>
        <rFont val="Times New Roman"/>
        <family val="1"/>
      </rPr>
      <t>2800</t>
    </r>
    <r>
      <rPr>
        <sz val="10"/>
        <color indexed="8"/>
        <rFont val="宋体"/>
        <family val="0"/>
      </rPr>
      <t>个及相关配套附属设施（含充电桩、绿化等）。</t>
    </r>
  </si>
  <si>
    <r>
      <rPr>
        <sz val="10"/>
        <color indexed="8"/>
        <rFont val="宋体"/>
        <family val="0"/>
      </rPr>
      <t>开展方案设计</t>
    </r>
  </si>
  <si>
    <r>
      <rPr>
        <sz val="10"/>
        <color indexed="8"/>
        <rFont val="Times New Roman"/>
        <family val="1"/>
      </rPr>
      <t>10</t>
    </r>
    <r>
      <rPr>
        <sz val="10"/>
        <color indexed="8"/>
        <rFont val="宋体"/>
        <family val="0"/>
      </rPr>
      <t>月</t>
    </r>
  </si>
  <si>
    <r>
      <rPr>
        <sz val="10"/>
        <color indexed="8"/>
        <rFont val="宋体"/>
        <family val="0"/>
      </rPr>
      <t>开工建设</t>
    </r>
  </si>
  <si>
    <r>
      <rPr>
        <sz val="10"/>
        <color indexed="8"/>
        <rFont val="宋体"/>
        <family val="0"/>
      </rPr>
      <t>黄河新区管委会</t>
    </r>
  </si>
  <si>
    <r>
      <rPr>
        <sz val="10"/>
        <color indexed="8"/>
        <rFont val="宋体"/>
        <family val="0"/>
      </rPr>
      <t>罗江区城区基础设施建设工程</t>
    </r>
  </si>
  <si>
    <r>
      <rPr>
        <sz val="10"/>
        <color indexed="8"/>
        <rFont val="Times New Roman"/>
        <family val="1"/>
      </rPr>
      <t>1.</t>
    </r>
    <r>
      <rPr>
        <sz val="10"/>
        <color indexed="8"/>
        <rFont val="宋体"/>
        <family val="0"/>
      </rPr>
      <t>滨河路秀水河段道路工程：长</t>
    </r>
    <r>
      <rPr>
        <sz val="10"/>
        <color indexed="8"/>
        <rFont val="Times New Roman"/>
        <family val="1"/>
      </rPr>
      <t>1151</t>
    </r>
    <r>
      <rPr>
        <sz val="10"/>
        <color indexed="8"/>
        <rFont val="宋体"/>
        <family val="0"/>
      </rPr>
      <t>米，宽</t>
    </r>
    <r>
      <rPr>
        <sz val="10"/>
        <color indexed="8"/>
        <rFont val="Times New Roman"/>
        <family val="1"/>
      </rPr>
      <t>16</t>
    </r>
    <r>
      <rPr>
        <sz val="10"/>
        <color indexed="8"/>
        <rFont val="宋体"/>
        <family val="0"/>
      </rPr>
      <t>米；</t>
    </r>
    <r>
      <rPr>
        <sz val="10"/>
        <color indexed="8"/>
        <rFont val="Times New Roman"/>
        <family val="1"/>
      </rPr>
      <t>2.</t>
    </r>
    <r>
      <rPr>
        <sz val="10"/>
        <color indexed="8"/>
        <rFont val="宋体"/>
        <family val="0"/>
      </rPr>
      <t>麓峰路北延段建设工程：新建道路长约</t>
    </r>
    <r>
      <rPr>
        <sz val="10"/>
        <color indexed="8"/>
        <rFont val="Times New Roman"/>
        <family val="1"/>
      </rPr>
      <t>1020</t>
    </r>
    <r>
      <rPr>
        <sz val="10"/>
        <color indexed="8"/>
        <rFont val="宋体"/>
        <family val="0"/>
      </rPr>
      <t>米；</t>
    </r>
    <r>
      <rPr>
        <sz val="10"/>
        <color indexed="8"/>
        <rFont val="Times New Roman"/>
        <family val="1"/>
      </rPr>
      <t>3.</t>
    </r>
    <r>
      <rPr>
        <sz val="10"/>
        <color indexed="8"/>
        <rFont val="宋体"/>
        <family val="0"/>
      </rPr>
      <t>秋水伊人路南延段道路工程：新建道路长约</t>
    </r>
    <r>
      <rPr>
        <sz val="10"/>
        <color indexed="8"/>
        <rFont val="Times New Roman"/>
        <family val="1"/>
      </rPr>
      <t>2400</t>
    </r>
    <r>
      <rPr>
        <sz val="10"/>
        <color indexed="8"/>
        <rFont val="宋体"/>
        <family val="0"/>
      </rPr>
      <t>米，宽</t>
    </r>
    <r>
      <rPr>
        <sz val="10"/>
        <color indexed="8"/>
        <rFont val="Times New Roman"/>
        <family val="1"/>
      </rPr>
      <t>20</t>
    </r>
    <r>
      <rPr>
        <sz val="10"/>
        <color indexed="8"/>
        <rFont val="宋体"/>
        <family val="0"/>
      </rPr>
      <t>米；</t>
    </r>
    <r>
      <rPr>
        <sz val="10"/>
        <color indexed="8"/>
        <rFont val="Times New Roman"/>
        <family val="1"/>
      </rPr>
      <t>4.</t>
    </r>
    <r>
      <rPr>
        <sz val="10"/>
        <color indexed="8"/>
        <rFont val="宋体"/>
        <family val="0"/>
      </rPr>
      <t>雨村西路改造工程：约</t>
    </r>
    <r>
      <rPr>
        <sz val="10"/>
        <color indexed="8"/>
        <rFont val="Times New Roman"/>
        <family val="1"/>
      </rPr>
      <t>3.4</t>
    </r>
    <r>
      <rPr>
        <sz val="10"/>
        <color indexed="8"/>
        <rFont val="宋体"/>
        <family val="0"/>
      </rPr>
      <t>千米，道路加宽；</t>
    </r>
    <r>
      <rPr>
        <sz val="10"/>
        <color indexed="8"/>
        <rFont val="Times New Roman"/>
        <family val="1"/>
      </rPr>
      <t>5.</t>
    </r>
    <r>
      <rPr>
        <sz val="10"/>
        <color indexed="8"/>
        <rFont val="宋体"/>
        <family val="0"/>
      </rPr>
      <t>凤凰大桥建设工程：长</t>
    </r>
    <r>
      <rPr>
        <sz val="10"/>
        <color indexed="8"/>
        <rFont val="Times New Roman"/>
        <family val="1"/>
      </rPr>
      <t>170</t>
    </r>
    <r>
      <rPr>
        <sz val="10"/>
        <color indexed="8"/>
        <rFont val="宋体"/>
        <family val="0"/>
      </rPr>
      <t>米，宽</t>
    </r>
    <r>
      <rPr>
        <sz val="10"/>
        <color indexed="8"/>
        <rFont val="Times New Roman"/>
        <family val="1"/>
      </rPr>
      <t>30</t>
    </r>
    <r>
      <rPr>
        <sz val="10"/>
        <color indexed="8"/>
        <rFont val="宋体"/>
        <family val="0"/>
      </rPr>
      <t>米。</t>
    </r>
  </si>
  <si>
    <r>
      <rPr>
        <sz val="10"/>
        <color indexed="8"/>
        <rFont val="宋体"/>
        <family val="0"/>
      </rPr>
      <t>启动设计工作</t>
    </r>
  </si>
  <si>
    <r>
      <rPr>
        <sz val="10"/>
        <color indexed="8"/>
        <rFont val="宋体"/>
        <family val="0"/>
      </rPr>
      <t>完成滨河路秀水河段道路工程、秋水伊人路南延段、麓峰路北延段建设工程。</t>
    </r>
  </si>
  <si>
    <r>
      <rPr>
        <sz val="10"/>
        <color indexed="8"/>
        <rFont val="宋体"/>
        <family val="0"/>
      </rPr>
      <t>罗江区城乡供水一体化农村工程</t>
    </r>
  </si>
  <si>
    <r>
      <rPr>
        <sz val="10"/>
        <color indexed="8"/>
        <rFont val="Times New Roman"/>
        <family val="1"/>
      </rPr>
      <t>2021-2024</t>
    </r>
    <r>
      <rPr>
        <sz val="10"/>
        <color indexed="8"/>
        <rFont val="宋体"/>
        <family val="0"/>
      </rPr>
      <t>年</t>
    </r>
  </si>
  <si>
    <r>
      <rPr>
        <sz val="10"/>
        <color indexed="8"/>
        <rFont val="宋体"/>
        <family val="0"/>
      </rPr>
      <t>乡镇延伸管网配套工程</t>
    </r>
    <r>
      <rPr>
        <sz val="10"/>
        <color indexed="8"/>
        <rFont val="Times New Roman"/>
        <family val="1"/>
      </rPr>
      <t>4980</t>
    </r>
    <r>
      <rPr>
        <sz val="10"/>
        <color indexed="8"/>
        <rFont val="宋体"/>
        <family val="0"/>
      </rPr>
      <t>千米，农村供水工程技改</t>
    </r>
    <r>
      <rPr>
        <sz val="10"/>
        <color indexed="8"/>
        <rFont val="Times New Roman"/>
        <family val="1"/>
      </rPr>
      <t>2.44</t>
    </r>
    <r>
      <rPr>
        <sz val="10"/>
        <color indexed="8"/>
        <rFont val="宋体"/>
        <family val="0"/>
      </rPr>
      <t>万户。</t>
    </r>
  </si>
  <si>
    <r>
      <rPr>
        <sz val="10"/>
        <color indexed="8"/>
        <rFont val="宋体"/>
        <family val="0"/>
      </rPr>
      <t>完成选址、可研批复、初设编制等工作。</t>
    </r>
  </si>
  <si>
    <r>
      <rPr>
        <sz val="10"/>
        <color indexed="8"/>
        <rFont val="宋体"/>
        <family val="0"/>
      </rPr>
      <t>完成工程量的</t>
    </r>
    <r>
      <rPr>
        <sz val="10"/>
        <color indexed="8"/>
        <rFont val="Times New Roman"/>
        <family val="1"/>
      </rPr>
      <t>20%</t>
    </r>
    <r>
      <rPr>
        <sz val="10"/>
        <color indexed="8"/>
        <rFont val="宋体"/>
        <family val="0"/>
      </rPr>
      <t>。</t>
    </r>
  </si>
  <si>
    <r>
      <rPr>
        <sz val="10"/>
        <color indexed="8"/>
        <rFont val="宋体"/>
        <family val="0"/>
      </rPr>
      <t>德阳兴罗投资发展有限公司</t>
    </r>
  </si>
  <si>
    <r>
      <rPr>
        <sz val="10"/>
        <color indexed="8"/>
        <rFont val="宋体"/>
        <family val="0"/>
      </rPr>
      <t>三星堆旅游大道宝成铁路下穿</t>
    </r>
  </si>
  <si>
    <r>
      <rPr>
        <sz val="10"/>
        <color indexed="8"/>
        <rFont val="宋体"/>
        <family val="0"/>
      </rPr>
      <t>建设下穿宝成铁路道路，长</t>
    </r>
    <r>
      <rPr>
        <sz val="10"/>
        <color indexed="8"/>
        <rFont val="Times New Roman"/>
        <family val="1"/>
      </rPr>
      <t>170</t>
    </r>
    <r>
      <rPr>
        <sz val="10"/>
        <color indexed="8"/>
        <rFont val="宋体"/>
        <family val="0"/>
      </rPr>
      <t>米，宽</t>
    </r>
    <r>
      <rPr>
        <sz val="10"/>
        <color indexed="8"/>
        <rFont val="Times New Roman"/>
        <family val="1"/>
      </rPr>
      <t>61</t>
    </r>
    <r>
      <rPr>
        <sz val="10"/>
        <color indexed="8"/>
        <rFont val="宋体"/>
        <family val="0"/>
      </rPr>
      <t>米，双向</t>
    </r>
    <r>
      <rPr>
        <sz val="10"/>
        <color indexed="8"/>
        <rFont val="Times New Roman"/>
        <family val="1"/>
      </rPr>
      <t>8</t>
    </r>
    <r>
      <rPr>
        <sz val="10"/>
        <color indexed="8"/>
        <rFont val="宋体"/>
        <family val="0"/>
      </rPr>
      <t>车道建设，设计速度</t>
    </r>
    <r>
      <rPr>
        <sz val="10"/>
        <color indexed="8"/>
        <rFont val="Times New Roman"/>
        <family val="1"/>
      </rPr>
      <t>60</t>
    </r>
    <r>
      <rPr>
        <sz val="10"/>
        <color indexed="8"/>
        <rFont val="宋体"/>
        <family val="0"/>
      </rPr>
      <t>千米每小时。</t>
    </r>
  </si>
  <si>
    <t>广汉市城乡建设发展有限公司</t>
  </si>
  <si>
    <r>
      <rPr>
        <sz val="10"/>
        <color indexed="8"/>
        <rFont val="宋体"/>
        <family val="0"/>
      </rPr>
      <t>什邡市城市综合停车场及配套设施建设项目</t>
    </r>
  </si>
  <si>
    <r>
      <rPr>
        <sz val="10"/>
        <color indexed="8"/>
        <rFont val="宋体"/>
        <family val="0"/>
      </rPr>
      <t>建设立体停车库</t>
    </r>
    <r>
      <rPr>
        <sz val="10"/>
        <color indexed="8"/>
        <rFont val="Times New Roman"/>
        <family val="1"/>
      </rPr>
      <t>(</t>
    </r>
    <r>
      <rPr>
        <sz val="10"/>
        <color indexed="8"/>
        <rFont val="宋体"/>
        <family val="0"/>
      </rPr>
      <t>塔</t>
    </r>
    <r>
      <rPr>
        <sz val="10"/>
        <color indexed="8"/>
        <rFont val="Times New Roman"/>
        <family val="1"/>
      </rPr>
      <t>)4</t>
    </r>
    <r>
      <rPr>
        <sz val="10"/>
        <color indexed="8"/>
        <rFont val="宋体"/>
        <family val="0"/>
      </rPr>
      <t>个，地面停车场</t>
    </r>
    <r>
      <rPr>
        <sz val="10"/>
        <color indexed="8"/>
        <rFont val="Times New Roman"/>
        <family val="1"/>
      </rPr>
      <t>4</t>
    </r>
    <r>
      <rPr>
        <sz val="10"/>
        <color indexed="8"/>
        <rFont val="宋体"/>
        <family val="0"/>
      </rPr>
      <t>个，地下停车场</t>
    </r>
    <r>
      <rPr>
        <sz val="10"/>
        <color indexed="8"/>
        <rFont val="Times New Roman"/>
        <family val="1"/>
      </rPr>
      <t>1</t>
    </r>
    <r>
      <rPr>
        <sz val="10"/>
        <color indexed="8"/>
        <rFont val="宋体"/>
        <family val="0"/>
      </rPr>
      <t>个，改扩建停车场</t>
    </r>
    <r>
      <rPr>
        <sz val="10"/>
        <color indexed="8"/>
        <rFont val="Times New Roman"/>
        <family val="1"/>
      </rPr>
      <t>13</t>
    </r>
    <r>
      <rPr>
        <sz val="10"/>
        <color indexed="8"/>
        <rFont val="宋体"/>
        <family val="0"/>
      </rPr>
      <t>个，共计</t>
    </r>
    <r>
      <rPr>
        <sz val="10"/>
        <color indexed="8"/>
        <rFont val="Times New Roman"/>
        <family val="1"/>
      </rPr>
      <t>5000</t>
    </r>
    <r>
      <rPr>
        <sz val="10"/>
        <color indexed="8"/>
        <rFont val="宋体"/>
        <family val="0"/>
      </rPr>
      <t>个车位</t>
    </r>
    <r>
      <rPr>
        <sz val="10"/>
        <color indexed="8"/>
        <rFont val="Times New Roman"/>
        <family val="1"/>
      </rPr>
      <t>(</t>
    </r>
    <r>
      <rPr>
        <sz val="10"/>
        <color indexed="8"/>
        <rFont val="宋体"/>
        <family val="0"/>
      </rPr>
      <t>充电柱</t>
    </r>
    <r>
      <rPr>
        <sz val="10"/>
        <color indexed="8"/>
        <rFont val="Times New Roman"/>
        <family val="1"/>
      </rPr>
      <t>500</t>
    </r>
    <r>
      <rPr>
        <sz val="10"/>
        <color indexed="8"/>
        <rFont val="宋体"/>
        <family val="0"/>
      </rPr>
      <t>个</t>
    </r>
    <r>
      <rPr>
        <sz val="10"/>
        <color indexed="8"/>
        <rFont val="Times New Roman"/>
        <family val="1"/>
      </rPr>
      <t>)</t>
    </r>
    <r>
      <rPr>
        <sz val="10"/>
        <color indexed="8"/>
        <rFont val="宋体"/>
        <family val="0"/>
      </rPr>
      <t>；建设生态停车场约</t>
    </r>
    <r>
      <rPr>
        <sz val="10"/>
        <color indexed="8"/>
        <rFont val="Times New Roman"/>
        <family val="1"/>
      </rPr>
      <t>6.3</t>
    </r>
    <r>
      <rPr>
        <sz val="10"/>
        <color indexed="8"/>
        <rFont val="宋体"/>
        <family val="0"/>
      </rPr>
      <t>万平方米，约</t>
    </r>
    <r>
      <rPr>
        <sz val="10"/>
        <color indexed="8"/>
        <rFont val="Times New Roman"/>
        <family val="1"/>
      </rPr>
      <t>1450</t>
    </r>
    <r>
      <rPr>
        <sz val="10"/>
        <color indexed="8"/>
        <rFont val="宋体"/>
        <family val="0"/>
      </rPr>
      <t>个车位</t>
    </r>
    <r>
      <rPr>
        <sz val="10"/>
        <color indexed="8"/>
        <rFont val="Times New Roman"/>
        <family val="1"/>
      </rPr>
      <t>(</t>
    </r>
    <r>
      <rPr>
        <sz val="10"/>
        <color indexed="8"/>
        <rFont val="宋体"/>
        <family val="0"/>
      </rPr>
      <t>充电桩</t>
    </r>
    <r>
      <rPr>
        <sz val="10"/>
        <color indexed="8"/>
        <rFont val="Times New Roman"/>
        <family val="1"/>
      </rPr>
      <t>80</t>
    </r>
    <r>
      <rPr>
        <sz val="10"/>
        <color indexed="8"/>
        <rFont val="宋体"/>
        <family val="0"/>
      </rPr>
      <t>个</t>
    </r>
    <r>
      <rPr>
        <sz val="10"/>
        <color indexed="8"/>
        <rFont val="Times New Roman"/>
        <family val="1"/>
      </rPr>
      <t>)</t>
    </r>
    <r>
      <rPr>
        <sz val="10"/>
        <color indexed="8"/>
        <rFont val="宋体"/>
        <family val="0"/>
      </rPr>
      <t>、货车位</t>
    </r>
    <r>
      <rPr>
        <sz val="10"/>
        <color indexed="8"/>
        <rFont val="Times New Roman"/>
        <family val="1"/>
      </rPr>
      <t>420</t>
    </r>
    <r>
      <rPr>
        <sz val="10"/>
        <color indexed="8"/>
        <rFont val="宋体"/>
        <family val="0"/>
      </rPr>
      <t>个。</t>
    </r>
  </si>
  <si>
    <r>
      <rPr>
        <sz val="10"/>
        <color indexed="8"/>
        <rFont val="宋体"/>
        <family val="0"/>
      </rPr>
      <t>立项等前期工作</t>
    </r>
  </si>
  <si>
    <r>
      <rPr>
        <sz val="10"/>
        <color indexed="8"/>
        <rFont val="Times New Roman"/>
        <family val="1"/>
      </rPr>
      <t>8</t>
    </r>
    <r>
      <rPr>
        <sz val="10"/>
        <color indexed="8"/>
        <rFont val="宋体"/>
        <family val="0"/>
      </rPr>
      <t>月</t>
    </r>
  </si>
  <si>
    <r>
      <rPr>
        <sz val="10"/>
        <color indexed="8"/>
        <rFont val="宋体"/>
        <family val="0"/>
      </rPr>
      <t>项目开工</t>
    </r>
  </si>
  <si>
    <r>
      <rPr>
        <sz val="10"/>
        <color indexed="8"/>
        <rFont val="宋体"/>
        <family val="0"/>
      </rPr>
      <t>专项债项目</t>
    </r>
  </si>
  <si>
    <r>
      <rPr>
        <sz val="10"/>
        <color indexed="8"/>
        <rFont val="宋体"/>
        <family val="0"/>
      </rPr>
      <t>绵竹市第六水厂及配套管网建设工程</t>
    </r>
  </si>
  <si>
    <r>
      <rPr>
        <sz val="10"/>
        <color indexed="8"/>
        <rFont val="宋体"/>
        <family val="0"/>
      </rPr>
      <t>建设取水泵站一座，加压泵站二座，输水管道</t>
    </r>
    <r>
      <rPr>
        <sz val="10"/>
        <color indexed="8"/>
        <rFont val="Times New Roman"/>
        <family val="1"/>
      </rPr>
      <t>2</t>
    </r>
    <r>
      <rPr>
        <sz val="10"/>
        <color indexed="8"/>
        <rFont val="宋体"/>
        <family val="0"/>
      </rPr>
      <t>根，单根管长约</t>
    </r>
    <r>
      <rPr>
        <sz val="10"/>
        <color indexed="8"/>
        <rFont val="Times New Roman"/>
        <family val="1"/>
      </rPr>
      <t>2.8</t>
    </r>
    <r>
      <rPr>
        <sz val="10"/>
        <color indexed="8"/>
        <rFont val="宋体"/>
        <family val="0"/>
      </rPr>
      <t>千米；供水厂一座，配水管网约</t>
    </r>
    <r>
      <rPr>
        <sz val="10"/>
        <color indexed="8"/>
        <rFont val="Times New Roman"/>
        <family val="1"/>
      </rPr>
      <t>70</t>
    </r>
    <r>
      <rPr>
        <sz val="10"/>
        <color indexed="8"/>
        <rFont val="宋体"/>
        <family val="0"/>
      </rPr>
      <t>千米，供水规模</t>
    </r>
    <r>
      <rPr>
        <sz val="10"/>
        <color indexed="8"/>
        <rFont val="Times New Roman"/>
        <family val="1"/>
      </rPr>
      <t>5</t>
    </r>
    <r>
      <rPr>
        <sz val="10"/>
        <color indexed="8"/>
        <rFont val="宋体"/>
        <family val="0"/>
      </rPr>
      <t>万立方每天</t>
    </r>
    <r>
      <rPr>
        <sz val="10"/>
        <color indexed="8"/>
        <rFont val="宋体"/>
        <family val="0"/>
      </rPr>
      <t>。</t>
    </r>
  </si>
  <si>
    <r>
      <rPr>
        <sz val="10"/>
        <color indexed="8"/>
        <rFont val="宋体"/>
        <family val="0"/>
      </rPr>
      <t>完成初步设计及概算评审</t>
    </r>
  </si>
  <si>
    <r>
      <rPr>
        <sz val="10"/>
        <color indexed="8"/>
        <rFont val="宋体"/>
        <family val="0"/>
      </rPr>
      <t>基础开挖</t>
    </r>
  </si>
  <si>
    <t xml:space="preserve">绵竹市供排水总公司
</t>
  </si>
  <si>
    <r>
      <rPr>
        <sz val="10"/>
        <color indexed="8"/>
        <rFont val="宋体"/>
        <family val="0"/>
      </rPr>
      <t>中江县农村饮水安全项目（响滩子水厂）</t>
    </r>
  </si>
  <si>
    <r>
      <rPr>
        <sz val="10"/>
        <color indexed="8"/>
        <rFont val="宋体"/>
        <family val="0"/>
      </rPr>
      <t>改建响滩子水厂，供水规模达</t>
    </r>
    <r>
      <rPr>
        <sz val="10"/>
        <color indexed="8"/>
        <rFont val="Times New Roman"/>
        <family val="1"/>
      </rPr>
      <t>1.2</t>
    </r>
    <r>
      <rPr>
        <sz val="10"/>
        <color indexed="8"/>
        <rFont val="宋体"/>
        <family val="0"/>
      </rPr>
      <t>万立方，配套建设道路等相关设施。</t>
    </r>
  </si>
  <si>
    <r>
      <rPr>
        <sz val="10"/>
        <color indexed="8"/>
        <rFont val="宋体"/>
        <family val="0"/>
      </rPr>
      <t>完成所有前期工作并开工建设</t>
    </r>
  </si>
  <si>
    <t>厂区工程及配套管网工程开工建设</t>
  </si>
  <si>
    <t xml:space="preserve">中江响滩子供排水有限公司
</t>
  </si>
  <si>
    <r>
      <rPr>
        <sz val="10"/>
        <color indexed="8"/>
        <rFont val="宋体"/>
        <family val="0"/>
      </rPr>
      <t>中江县仓山场镇停车场及配套设施建设项目</t>
    </r>
  </si>
  <si>
    <t>新修地下停车场及地面商业、新建汽车站、附属道路设施建设。</t>
  </si>
  <si>
    <r>
      <rPr>
        <sz val="10"/>
        <color indexed="8"/>
        <rFont val="宋体"/>
        <family val="0"/>
      </rPr>
      <t>项目征地、拆迁、规划设计</t>
    </r>
  </si>
  <si>
    <t>完成新建汽车站建筑物主体，附属道路建设。</t>
  </si>
  <si>
    <t xml:space="preserve">中江凯兴建设投资有限公司
</t>
  </si>
  <si>
    <r>
      <rPr>
        <sz val="10"/>
        <color indexed="8"/>
        <rFont val="宋体"/>
        <family val="0"/>
      </rPr>
      <t>中江县公园街片区老旧小区及周边配套设施改造工程</t>
    </r>
  </si>
  <si>
    <r>
      <rPr>
        <sz val="10"/>
        <color indexed="8"/>
        <rFont val="宋体"/>
        <family val="0"/>
      </rPr>
      <t>改造老旧小区配套设施约</t>
    </r>
    <r>
      <rPr>
        <sz val="10"/>
        <color indexed="8"/>
        <rFont val="Times New Roman"/>
        <family val="1"/>
      </rPr>
      <t>9545</t>
    </r>
    <r>
      <rPr>
        <sz val="10"/>
        <color indexed="8"/>
        <rFont val="宋体"/>
        <family val="0"/>
      </rPr>
      <t>平方米，给水管</t>
    </r>
    <r>
      <rPr>
        <sz val="10"/>
        <color indexed="8"/>
        <rFont val="Times New Roman"/>
        <family val="1"/>
      </rPr>
      <t xml:space="preserve">10708 </t>
    </r>
    <r>
      <rPr>
        <sz val="10"/>
        <color indexed="8"/>
        <rFont val="宋体"/>
        <family val="0"/>
      </rPr>
      <t>米，雨污水管</t>
    </r>
    <r>
      <rPr>
        <sz val="10"/>
        <color indexed="8"/>
        <rFont val="Times New Roman"/>
        <family val="1"/>
      </rPr>
      <t>19261.5</t>
    </r>
    <r>
      <rPr>
        <sz val="10"/>
        <color indexed="8"/>
        <rFont val="宋体"/>
        <family val="0"/>
      </rPr>
      <t>米，绿化</t>
    </r>
    <r>
      <rPr>
        <sz val="10"/>
        <color indexed="8"/>
        <rFont val="Times New Roman"/>
        <family val="1"/>
      </rPr>
      <t>10415</t>
    </r>
    <r>
      <rPr>
        <sz val="10"/>
        <color indexed="8"/>
        <rFont val="宋体"/>
        <family val="0"/>
      </rPr>
      <t>平方米，路灯</t>
    </r>
    <r>
      <rPr>
        <sz val="10"/>
        <color indexed="8"/>
        <rFont val="Times New Roman"/>
        <family val="1"/>
      </rPr>
      <t xml:space="preserve"> 396</t>
    </r>
    <r>
      <rPr>
        <sz val="10"/>
        <color indexed="8"/>
        <rFont val="宋体"/>
        <family val="0"/>
      </rPr>
      <t>盏，围墙</t>
    </r>
    <r>
      <rPr>
        <sz val="10"/>
        <color indexed="8"/>
        <rFont val="Times New Roman"/>
        <family val="1"/>
      </rPr>
      <t>18430</t>
    </r>
    <r>
      <rPr>
        <sz val="10"/>
        <color indexed="8"/>
        <rFont val="宋体"/>
        <family val="0"/>
      </rPr>
      <t>米，垃圾收集房</t>
    </r>
    <r>
      <rPr>
        <sz val="10"/>
        <color indexed="8"/>
        <rFont val="Times New Roman"/>
        <family val="1"/>
      </rPr>
      <t>10</t>
    </r>
    <r>
      <rPr>
        <sz val="10"/>
        <color indexed="8"/>
        <rFont val="宋体"/>
        <family val="0"/>
      </rPr>
      <t>个，院坝地面硬化</t>
    </r>
    <r>
      <rPr>
        <sz val="10"/>
        <color indexed="8"/>
        <rFont val="Times New Roman"/>
        <family val="1"/>
      </rPr>
      <t>26215</t>
    </r>
    <r>
      <rPr>
        <sz val="10"/>
        <color indexed="8"/>
        <rFont val="宋体"/>
        <family val="0"/>
      </rPr>
      <t>平米；改造老旧小区周边道路长约</t>
    </r>
    <r>
      <rPr>
        <sz val="10"/>
        <color indexed="8"/>
        <rFont val="Times New Roman"/>
        <family val="1"/>
      </rPr>
      <t>3670</t>
    </r>
    <r>
      <rPr>
        <sz val="10"/>
        <color indexed="8"/>
        <rFont val="宋体"/>
        <family val="0"/>
      </rPr>
      <t>米，宽</t>
    </r>
    <r>
      <rPr>
        <sz val="10"/>
        <color indexed="8"/>
        <rFont val="Times New Roman"/>
        <family val="1"/>
      </rPr>
      <t>7-26</t>
    </r>
    <r>
      <rPr>
        <sz val="10"/>
        <color indexed="8"/>
        <rFont val="宋体"/>
        <family val="0"/>
      </rPr>
      <t>米。</t>
    </r>
  </si>
  <si>
    <r>
      <rPr>
        <sz val="10"/>
        <color indexed="8"/>
        <rFont val="宋体"/>
        <family val="0"/>
      </rPr>
      <t>完成勘察设计招标</t>
    </r>
  </si>
  <si>
    <r>
      <rPr>
        <sz val="10"/>
        <color indexed="8"/>
        <rFont val="Times New Roman"/>
        <family val="1"/>
      </rPr>
      <t>6</t>
    </r>
    <r>
      <rPr>
        <sz val="10"/>
        <color indexed="8"/>
        <rFont val="宋体"/>
        <family val="0"/>
      </rPr>
      <t>月</t>
    </r>
  </si>
  <si>
    <r>
      <rPr>
        <sz val="10"/>
        <color indexed="8"/>
        <rFont val="宋体"/>
        <family val="0"/>
      </rPr>
      <t>完成总工程量的</t>
    </r>
    <r>
      <rPr>
        <sz val="10"/>
        <color indexed="8"/>
        <rFont val="Times New Roman"/>
        <family val="1"/>
      </rPr>
      <t>20%</t>
    </r>
  </si>
  <si>
    <t xml:space="preserve">四川中和润置业有限公司
</t>
  </si>
  <si>
    <r>
      <rPr>
        <b/>
        <sz val="11"/>
        <color indexed="8"/>
        <rFont val="宋体"/>
        <family val="0"/>
      </rPr>
      <t>修改年度预期</t>
    </r>
  </si>
  <si>
    <r>
      <rPr>
        <sz val="10"/>
        <color indexed="8"/>
        <rFont val="宋体"/>
        <family val="0"/>
      </rPr>
      <t>中江县南门广场片区老旧小区及周边配套设施改造工程</t>
    </r>
    <r>
      <rPr>
        <sz val="10"/>
        <color indexed="8"/>
        <rFont val="Times New Roman"/>
        <family val="1"/>
      </rPr>
      <t xml:space="preserve"> </t>
    </r>
  </si>
  <si>
    <r>
      <rPr>
        <sz val="10"/>
        <color indexed="8"/>
        <rFont val="宋体"/>
        <family val="0"/>
      </rPr>
      <t>改造老旧小区配套设施</t>
    </r>
    <r>
      <rPr>
        <sz val="10"/>
        <color indexed="8"/>
        <rFont val="Times New Roman"/>
        <family val="1"/>
      </rPr>
      <t>7000</t>
    </r>
    <r>
      <rPr>
        <sz val="10"/>
        <color indexed="8"/>
        <rFont val="宋体"/>
        <family val="0"/>
      </rPr>
      <t>平方米，给水管网</t>
    </r>
    <r>
      <rPr>
        <sz val="10"/>
        <color indexed="8"/>
        <rFont val="Times New Roman"/>
        <family val="1"/>
      </rPr>
      <t>8690</t>
    </r>
    <r>
      <rPr>
        <sz val="10"/>
        <color indexed="8"/>
        <rFont val="宋体"/>
        <family val="0"/>
      </rPr>
      <t>米，雨污水管</t>
    </r>
    <r>
      <rPr>
        <sz val="10"/>
        <color indexed="8"/>
        <rFont val="Times New Roman"/>
        <family val="1"/>
      </rPr>
      <t>4190</t>
    </r>
    <r>
      <rPr>
        <sz val="10"/>
        <color indexed="8"/>
        <rFont val="宋体"/>
        <family val="0"/>
      </rPr>
      <t>米，绿化</t>
    </r>
    <r>
      <rPr>
        <sz val="10"/>
        <color indexed="8"/>
        <rFont val="Times New Roman"/>
        <family val="1"/>
      </rPr>
      <t>2170</t>
    </r>
    <r>
      <rPr>
        <sz val="10"/>
        <color indexed="8"/>
        <rFont val="宋体"/>
        <family val="0"/>
      </rPr>
      <t>平方米，路灯</t>
    </r>
    <r>
      <rPr>
        <sz val="10"/>
        <color indexed="8"/>
        <rFont val="Times New Roman"/>
        <family val="1"/>
      </rPr>
      <t>105</t>
    </r>
    <r>
      <rPr>
        <sz val="10"/>
        <color indexed="8"/>
        <rFont val="宋体"/>
        <family val="0"/>
      </rPr>
      <t>盏，围墙</t>
    </r>
    <r>
      <rPr>
        <sz val="10"/>
        <color indexed="8"/>
        <rFont val="Times New Roman"/>
        <family val="1"/>
      </rPr>
      <t xml:space="preserve"> 90</t>
    </r>
    <r>
      <rPr>
        <sz val="10"/>
        <color indexed="8"/>
        <rFont val="宋体"/>
        <family val="0"/>
      </rPr>
      <t>米，垃圾收集房</t>
    </r>
    <r>
      <rPr>
        <sz val="10"/>
        <color indexed="8"/>
        <rFont val="Times New Roman"/>
        <family val="1"/>
      </rPr>
      <t>10</t>
    </r>
    <r>
      <rPr>
        <sz val="10"/>
        <color indexed="8"/>
        <rFont val="宋体"/>
        <family val="0"/>
      </rPr>
      <t>个，院坝地面硬化</t>
    </r>
    <r>
      <rPr>
        <sz val="10"/>
        <color indexed="8"/>
        <rFont val="Times New Roman"/>
        <family val="1"/>
      </rPr>
      <t>1820</t>
    </r>
    <r>
      <rPr>
        <sz val="10"/>
        <color indexed="8"/>
        <rFont val="宋体"/>
        <family val="0"/>
      </rPr>
      <t>平米；改造老旧小区周边道路长约</t>
    </r>
    <r>
      <rPr>
        <sz val="10"/>
        <color indexed="8"/>
        <rFont val="Times New Roman"/>
        <family val="1"/>
      </rPr>
      <t>1839</t>
    </r>
    <r>
      <rPr>
        <sz val="10"/>
        <color indexed="8"/>
        <rFont val="宋体"/>
        <family val="0"/>
      </rPr>
      <t>米，宽</t>
    </r>
    <r>
      <rPr>
        <sz val="10"/>
        <color indexed="8"/>
        <rFont val="Times New Roman"/>
        <family val="1"/>
      </rPr>
      <t>12-22</t>
    </r>
    <r>
      <rPr>
        <sz val="10"/>
        <color indexed="8"/>
        <rFont val="宋体"/>
        <family val="0"/>
      </rPr>
      <t>米。</t>
    </r>
  </si>
  <si>
    <r>
      <rPr>
        <sz val="10"/>
        <color indexed="8"/>
        <rFont val="Times New Roman"/>
        <family val="1"/>
      </rPr>
      <t>5</t>
    </r>
    <r>
      <rPr>
        <sz val="10"/>
        <color indexed="8"/>
        <rFont val="宋体"/>
        <family val="0"/>
      </rPr>
      <t>月</t>
    </r>
  </si>
  <si>
    <r>
      <rPr>
        <sz val="10"/>
        <color indexed="8"/>
        <rFont val="宋体"/>
        <family val="0"/>
      </rPr>
      <t>中江县荷花南街</t>
    </r>
    <r>
      <rPr>
        <sz val="10"/>
        <color indexed="8"/>
        <rFont val="宋体"/>
        <family val="0"/>
      </rPr>
      <t>老旧小区改造及周边配套设施建设项目</t>
    </r>
  </si>
  <si>
    <r>
      <rPr>
        <sz val="10"/>
        <color indexed="8"/>
        <rFont val="宋体"/>
        <family val="0"/>
      </rPr>
      <t>改造老旧小区</t>
    </r>
    <r>
      <rPr>
        <sz val="10"/>
        <color indexed="8"/>
        <rFont val="Times New Roman"/>
        <family val="1"/>
      </rPr>
      <t>19</t>
    </r>
    <r>
      <rPr>
        <sz val="10"/>
        <color indexed="8"/>
        <rFont val="宋体"/>
        <family val="0"/>
      </rPr>
      <t>个，包括道路、水、电、天然气工程、安防工程、绿化工程及周边配套设施等。</t>
    </r>
  </si>
  <si>
    <t xml:space="preserve">中江县住建局
</t>
  </si>
  <si>
    <r>
      <rPr>
        <sz val="10"/>
        <color indexed="8"/>
        <rFont val="宋体"/>
        <family val="0"/>
      </rPr>
      <t>德阳经开区千岛湖路停车场</t>
    </r>
  </si>
  <si>
    <r>
      <rPr>
        <sz val="10"/>
        <color indexed="8"/>
        <rFont val="宋体"/>
        <family val="0"/>
      </rPr>
      <t>总建筑面积</t>
    </r>
    <r>
      <rPr>
        <sz val="10"/>
        <color indexed="8"/>
        <rFont val="Times New Roman"/>
        <family val="1"/>
      </rPr>
      <t>2</t>
    </r>
    <r>
      <rPr>
        <sz val="10"/>
        <color indexed="8"/>
        <rFont val="宋体"/>
        <family val="0"/>
      </rPr>
      <t>万平方米，包括地上三层停车楼建筑面积</t>
    </r>
    <r>
      <rPr>
        <sz val="10"/>
        <color indexed="8"/>
        <rFont val="Times New Roman"/>
        <family val="1"/>
      </rPr>
      <t>1.2</t>
    </r>
    <r>
      <rPr>
        <sz val="10"/>
        <color indexed="8"/>
        <rFont val="宋体"/>
        <family val="0"/>
      </rPr>
      <t>万平方米，地下两层建筑面积</t>
    </r>
    <r>
      <rPr>
        <sz val="10"/>
        <color indexed="8"/>
        <rFont val="Times New Roman"/>
        <family val="1"/>
      </rPr>
      <t>0.8</t>
    </r>
    <r>
      <rPr>
        <sz val="10"/>
        <color indexed="8"/>
        <rFont val="宋体"/>
        <family val="0"/>
      </rPr>
      <t>平方米，新建</t>
    </r>
    <r>
      <rPr>
        <sz val="10"/>
        <color indexed="8"/>
        <rFont val="Times New Roman"/>
        <family val="1"/>
      </rPr>
      <t>666</t>
    </r>
    <r>
      <rPr>
        <sz val="10"/>
        <color indexed="8"/>
        <rFont val="宋体"/>
        <family val="0"/>
      </rPr>
      <t>个停车位，</t>
    </r>
    <r>
      <rPr>
        <sz val="10"/>
        <color indexed="8"/>
        <rFont val="Times New Roman"/>
        <family val="1"/>
      </rPr>
      <t>280</t>
    </r>
    <r>
      <rPr>
        <sz val="10"/>
        <color indexed="8"/>
        <rFont val="宋体"/>
        <family val="0"/>
      </rPr>
      <t>个充电桩。</t>
    </r>
  </si>
  <si>
    <r>
      <rPr>
        <sz val="10"/>
        <color indexed="8"/>
        <rFont val="宋体"/>
        <family val="0"/>
      </rPr>
      <t>概念方案设计</t>
    </r>
  </si>
  <si>
    <r>
      <rPr>
        <sz val="10"/>
        <color indexed="8"/>
        <rFont val="Times New Roman"/>
        <family val="1"/>
      </rPr>
      <t>11</t>
    </r>
    <r>
      <rPr>
        <sz val="10"/>
        <color indexed="8"/>
        <rFont val="宋体"/>
        <family val="0"/>
      </rPr>
      <t>月</t>
    </r>
  </si>
  <si>
    <r>
      <rPr>
        <sz val="10"/>
        <color indexed="8"/>
        <rFont val="宋体"/>
        <family val="0"/>
      </rPr>
      <t>德阳经开区发展（控股）集团有限公司</t>
    </r>
  </si>
  <si>
    <r>
      <rPr>
        <sz val="10"/>
        <color indexed="8"/>
        <rFont val="宋体"/>
        <family val="0"/>
      </rPr>
      <t>东海路（二环路</t>
    </r>
    <r>
      <rPr>
        <sz val="10"/>
        <color indexed="8"/>
        <rFont val="Times New Roman"/>
        <family val="1"/>
      </rPr>
      <t>—</t>
    </r>
    <r>
      <rPr>
        <sz val="10"/>
        <color indexed="8"/>
        <rFont val="宋体"/>
        <family val="0"/>
      </rPr>
      <t>银山路）改造</t>
    </r>
  </si>
  <si>
    <r>
      <rPr>
        <sz val="10"/>
        <color indexed="8"/>
        <rFont val="宋体"/>
        <family val="0"/>
      </rPr>
      <t>完成招标</t>
    </r>
  </si>
  <si>
    <t>德阳天府旌城投资发展集团有限公司</t>
  </si>
  <si>
    <r>
      <rPr>
        <sz val="10"/>
        <color indexed="8"/>
        <rFont val="宋体"/>
        <family val="0"/>
      </rPr>
      <t>长白山路（西外街</t>
    </r>
    <r>
      <rPr>
        <sz val="10"/>
        <color indexed="8"/>
        <rFont val="Times New Roman"/>
        <family val="1"/>
      </rPr>
      <t>—</t>
    </r>
    <r>
      <rPr>
        <sz val="10"/>
        <color indexed="8"/>
        <rFont val="宋体"/>
        <family val="0"/>
      </rPr>
      <t>银山路）改造工程</t>
    </r>
  </si>
  <si>
    <r>
      <rPr>
        <sz val="10"/>
        <color indexed="8"/>
        <rFont val="宋体"/>
        <family val="0"/>
      </rPr>
      <t>建设道路长</t>
    </r>
    <r>
      <rPr>
        <sz val="10"/>
        <color indexed="8"/>
        <rFont val="Times New Roman"/>
        <family val="1"/>
      </rPr>
      <t>3400</t>
    </r>
    <r>
      <rPr>
        <sz val="10"/>
        <color indexed="8"/>
        <rFont val="宋体"/>
        <family val="0"/>
      </rPr>
      <t>米，宽</t>
    </r>
    <r>
      <rPr>
        <sz val="10"/>
        <color indexed="8"/>
        <rFont val="Times New Roman"/>
        <family val="1"/>
      </rPr>
      <t>50</t>
    </r>
    <r>
      <rPr>
        <sz val="10"/>
        <color indexed="8"/>
        <rFont val="宋体"/>
        <family val="0"/>
      </rPr>
      <t>米，配套雨污水分流、人行道、路灯、绿化带等工程改造。</t>
    </r>
  </si>
  <si>
    <r>
      <rPr>
        <sz val="10"/>
        <color indexed="8"/>
        <rFont val="宋体"/>
        <family val="0"/>
      </rPr>
      <t>青衣江东路三绕连接线道路工程</t>
    </r>
  </si>
  <si>
    <t>龙泉山旅游公路至三绕双东收费站，道路全长约2.5千米。</t>
  </si>
  <si>
    <r>
      <rPr>
        <sz val="10"/>
        <color indexed="8"/>
        <rFont val="宋体"/>
        <family val="0"/>
      </rPr>
      <t>完成方案设计</t>
    </r>
  </si>
  <si>
    <r>
      <rPr>
        <sz val="10"/>
        <color indexed="8"/>
        <rFont val="宋体"/>
        <family val="0"/>
      </rPr>
      <t>生态智谷开发建设中心</t>
    </r>
  </si>
  <si>
    <t>凯州新城产城融合基础设施建设项目</t>
  </si>
  <si>
    <r>
      <rPr>
        <sz val="10"/>
        <color indexed="8"/>
        <rFont val="宋体"/>
        <family val="0"/>
      </rPr>
      <t>新建道路</t>
    </r>
    <r>
      <rPr>
        <sz val="10"/>
        <color indexed="8"/>
        <rFont val="Times New Roman"/>
        <family val="1"/>
      </rPr>
      <t>1.6</t>
    </r>
    <r>
      <rPr>
        <sz val="10"/>
        <color indexed="8"/>
        <rFont val="宋体"/>
        <family val="0"/>
      </rPr>
      <t>千米，市民中心</t>
    </r>
    <r>
      <rPr>
        <sz val="10"/>
        <color indexed="8"/>
        <rFont val="Times New Roman"/>
        <family val="1"/>
      </rPr>
      <t>2</t>
    </r>
    <r>
      <rPr>
        <sz val="10"/>
        <color indexed="8"/>
        <rFont val="宋体"/>
        <family val="0"/>
      </rPr>
      <t>万平方米，综合市场</t>
    </r>
    <r>
      <rPr>
        <sz val="10"/>
        <color indexed="8"/>
        <rFont val="Times New Roman"/>
        <family val="1"/>
      </rPr>
      <t>5000</t>
    </r>
    <r>
      <rPr>
        <sz val="10"/>
        <color indexed="8"/>
        <rFont val="宋体"/>
        <family val="0"/>
      </rPr>
      <t>平方米，停车场</t>
    </r>
    <r>
      <rPr>
        <sz val="10"/>
        <color indexed="8"/>
        <rFont val="Times New Roman"/>
        <family val="1"/>
      </rPr>
      <t>3</t>
    </r>
    <r>
      <rPr>
        <sz val="10"/>
        <color indexed="8"/>
        <rFont val="宋体"/>
        <family val="0"/>
      </rPr>
      <t>个。</t>
    </r>
  </si>
  <si>
    <r>
      <rPr>
        <sz val="10"/>
        <color indexed="8"/>
        <rFont val="宋体"/>
        <family val="0"/>
      </rPr>
      <t>项目建议书</t>
    </r>
  </si>
  <si>
    <r>
      <rPr>
        <sz val="10"/>
        <color indexed="8"/>
        <rFont val="宋体"/>
        <family val="0"/>
      </rPr>
      <t>主体开工建设</t>
    </r>
  </si>
  <si>
    <r>
      <rPr>
        <sz val="10"/>
        <color indexed="8"/>
        <rFont val="宋体"/>
        <family val="0"/>
      </rPr>
      <t>凯州起步区城市中央公园及商业配套项目</t>
    </r>
  </si>
  <si>
    <r>
      <rPr>
        <sz val="10"/>
        <color indexed="8"/>
        <rFont val="宋体"/>
        <family val="0"/>
      </rPr>
      <t>以</t>
    </r>
    <r>
      <rPr>
        <sz val="10"/>
        <color indexed="8"/>
        <rFont val="Times New Roman"/>
        <family val="1"/>
      </rPr>
      <t>S101</t>
    </r>
    <r>
      <rPr>
        <sz val="10"/>
        <color indexed="8"/>
        <rFont val="宋体"/>
        <family val="0"/>
      </rPr>
      <t>至成巴高速段人民渠两侧为核心打造城市中央公园，建花园运动场，生态公园，步行廊道等配套设施。</t>
    </r>
  </si>
  <si>
    <r>
      <rPr>
        <sz val="10"/>
        <color indexed="8"/>
        <rFont val="宋体"/>
        <family val="0"/>
      </rPr>
      <t>立项、施工许可等</t>
    </r>
  </si>
  <si>
    <r>
      <rPr>
        <sz val="10"/>
        <color indexed="8"/>
        <rFont val="宋体"/>
        <family val="0"/>
      </rPr>
      <t>什邡市城乡供水保障项目</t>
    </r>
  </si>
  <si>
    <t>建设日供水量4万立方米水厂一座，引水管道约20千米。</t>
  </si>
  <si>
    <r>
      <rPr>
        <sz val="10"/>
        <color indexed="8"/>
        <rFont val="宋体"/>
        <family val="0"/>
      </rPr>
      <t>完成可研报批</t>
    </r>
  </si>
  <si>
    <r>
      <rPr>
        <sz val="10"/>
        <color indexed="8"/>
        <rFont val="宋体"/>
        <family val="0"/>
      </rPr>
      <t>水厂开工，供水管网工程部分完工</t>
    </r>
  </si>
  <si>
    <r>
      <rPr>
        <sz val="10"/>
        <color indexed="8"/>
        <rFont val="宋体"/>
        <family val="0"/>
      </rPr>
      <t>什邡恒基置业有限</t>
    </r>
    <r>
      <rPr>
        <sz val="10"/>
        <color indexed="8"/>
        <rFont val="Times New Roman"/>
        <family val="1"/>
      </rPr>
      <t xml:space="preserve">   </t>
    </r>
    <r>
      <rPr>
        <sz val="10"/>
        <color indexed="8"/>
        <rFont val="宋体"/>
        <family val="0"/>
      </rPr>
      <t>公司</t>
    </r>
    <r>
      <rPr>
        <sz val="10"/>
        <color indexed="8"/>
        <rFont val="Times New Roman"/>
        <family val="1"/>
      </rPr>
      <t xml:space="preserve">                     </t>
    </r>
  </si>
  <si>
    <r>
      <rPr>
        <sz val="10"/>
        <color indexed="8"/>
        <rFont val="宋体"/>
        <family val="0"/>
      </rPr>
      <t>罗江经开区园区基础设施建设项目</t>
    </r>
  </si>
  <si>
    <r>
      <rPr>
        <sz val="10"/>
        <color indexed="8"/>
        <rFont val="Times New Roman"/>
        <family val="1"/>
      </rPr>
      <t>1.</t>
    </r>
    <r>
      <rPr>
        <sz val="10"/>
        <color indexed="8"/>
        <rFont val="宋体"/>
        <family val="0"/>
      </rPr>
      <t>人才公寓建设项目</t>
    </r>
    <r>
      <rPr>
        <sz val="10"/>
        <color indexed="8"/>
        <rFont val="Times New Roman"/>
        <family val="1"/>
      </rPr>
      <t>:</t>
    </r>
    <r>
      <rPr>
        <sz val="10"/>
        <color indexed="8"/>
        <rFont val="宋体"/>
        <family val="0"/>
      </rPr>
      <t>规划用地面积</t>
    </r>
    <r>
      <rPr>
        <sz val="10"/>
        <color indexed="8"/>
        <rFont val="Times New Roman"/>
        <family val="1"/>
      </rPr>
      <t>95.4</t>
    </r>
    <r>
      <rPr>
        <sz val="10"/>
        <color indexed="8"/>
        <rFont val="宋体"/>
        <family val="0"/>
      </rPr>
      <t xml:space="preserve">亩。
</t>
    </r>
    <r>
      <rPr>
        <sz val="10"/>
        <color indexed="8"/>
        <rFont val="Times New Roman"/>
        <family val="1"/>
      </rPr>
      <t>2.</t>
    </r>
    <r>
      <rPr>
        <sz val="10"/>
        <color indexed="8"/>
        <rFont val="宋体"/>
        <family val="0"/>
      </rPr>
      <t>园区生态智慧社会停车场建设项目</t>
    </r>
    <r>
      <rPr>
        <sz val="10"/>
        <color indexed="8"/>
        <rFont val="Times New Roman"/>
        <family val="1"/>
      </rPr>
      <t>:</t>
    </r>
    <r>
      <rPr>
        <sz val="10"/>
        <color indexed="8"/>
        <rFont val="宋体"/>
        <family val="0"/>
      </rPr>
      <t>项目占地面积</t>
    </r>
    <r>
      <rPr>
        <sz val="10"/>
        <color indexed="8"/>
        <rFont val="Times New Roman"/>
        <family val="1"/>
      </rPr>
      <t>20</t>
    </r>
    <r>
      <rPr>
        <sz val="10"/>
        <color indexed="8"/>
        <rFont val="宋体"/>
        <family val="0"/>
      </rPr>
      <t>亩</t>
    </r>
    <r>
      <rPr>
        <sz val="10"/>
        <color indexed="8"/>
        <rFont val="Times New Roman"/>
        <family val="1"/>
      </rPr>
      <t>,</t>
    </r>
    <r>
      <rPr>
        <sz val="10"/>
        <color indexed="8"/>
        <rFont val="宋体"/>
        <family val="0"/>
      </rPr>
      <t>停车位不少于</t>
    </r>
    <r>
      <rPr>
        <sz val="10"/>
        <color indexed="8"/>
        <rFont val="Times New Roman"/>
        <family val="1"/>
      </rPr>
      <t>500</t>
    </r>
    <r>
      <rPr>
        <sz val="10"/>
        <color indexed="8"/>
        <rFont val="宋体"/>
        <family val="0"/>
      </rPr>
      <t>个。</t>
    </r>
    <r>
      <rPr>
        <sz val="10"/>
        <color indexed="8"/>
        <rFont val="Times New Roman"/>
        <family val="1"/>
      </rPr>
      <t xml:space="preserve">
3.</t>
    </r>
    <r>
      <rPr>
        <sz val="10"/>
        <color indexed="8"/>
        <rFont val="宋体"/>
        <family val="0"/>
      </rPr>
      <t>经开区高技能人才培训中心</t>
    </r>
    <r>
      <rPr>
        <sz val="10"/>
        <color indexed="8"/>
        <rFont val="Times New Roman"/>
        <family val="1"/>
      </rPr>
      <t>:</t>
    </r>
    <r>
      <rPr>
        <sz val="10"/>
        <color indexed="8"/>
        <rFont val="宋体"/>
        <family val="0"/>
      </rPr>
      <t>项目占地面积</t>
    </r>
    <r>
      <rPr>
        <sz val="10"/>
        <color indexed="8"/>
        <rFont val="Times New Roman"/>
        <family val="1"/>
      </rPr>
      <t>40</t>
    </r>
    <r>
      <rPr>
        <sz val="10"/>
        <color indexed="8"/>
        <rFont val="宋体"/>
        <family val="0"/>
      </rPr>
      <t>亩</t>
    </r>
    <r>
      <rPr>
        <sz val="10"/>
        <color indexed="8"/>
        <rFont val="Times New Roman"/>
        <family val="1"/>
      </rPr>
      <t>,</t>
    </r>
    <r>
      <rPr>
        <sz val="10"/>
        <color indexed="8"/>
        <rFont val="宋体"/>
        <family val="0"/>
      </rPr>
      <t>建设内容主要包括实验楼、综合楼、宿舍楼及其他附属设施。</t>
    </r>
  </si>
  <si>
    <r>
      <rPr>
        <sz val="10"/>
        <color indexed="8"/>
        <rFont val="宋体"/>
        <family val="0"/>
      </rPr>
      <t>完成财政评审及招标挂网</t>
    </r>
  </si>
  <si>
    <t>高技能人才培训中心主体完成</t>
  </si>
  <si>
    <r>
      <rPr>
        <sz val="10"/>
        <color indexed="8"/>
        <rFont val="宋体"/>
        <family val="0"/>
      </rPr>
      <t>债券资金</t>
    </r>
  </si>
  <si>
    <r>
      <rPr>
        <sz val="10"/>
        <color indexed="8"/>
        <rFont val="宋体"/>
        <family val="0"/>
      </rPr>
      <t>罗江金山工业园标准厂房（二标段）</t>
    </r>
  </si>
  <si>
    <r>
      <rPr>
        <sz val="10"/>
        <color indexed="8"/>
        <rFont val="宋体"/>
        <family val="0"/>
      </rPr>
      <t>建设多层框架结构综合楼、</t>
    </r>
    <r>
      <rPr>
        <sz val="10"/>
        <color indexed="8"/>
        <rFont val="Times New Roman"/>
        <family val="1"/>
      </rPr>
      <t>7</t>
    </r>
    <r>
      <rPr>
        <sz val="10"/>
        <color indexed="8"/>
        <rFont val="宋体"/>
        <family val="0"/>
      </rPr>
      <t>栋单层结构标准生产车间、配套建设门卫室等附属设施，总建筑面积约</t>
    </r>
    <r>
      <rPr>
        <sz val="10"/>
        <color indexed="8"/>
        <rFont val="Times New Roman"/>
        <family val="1"/>
      </rPr>
      <t>4</t>
    </r>
    <r>
      <rPr>
        <sz val="10"/>
        <color indexed="8"/>
        <rFont val="宋体"/>
        <family val="0"/>
      </rPr>
      <t>万平方米，车位</t>
    </r>
    <r>
      <rPr>
        <sz val="10"/>
        <color indexed="8"/>
        <rFont val="Times New Roman"/>
        <family val="1"/>
      </rPr>
      <t>80</t>
    </r>
    <r>
      <rPr>
        <sz val="10"/>
        <color indexed="8"/>
        <rFont val="宋体"/>
        <family val="0"/>
      </rPr>
      <t>个。</t>
    </r>
  </si>
  <si>
    <r>
      <rPr>
        <sz val="10"/>
        <color indexed="8"/>
        <rFont val="宋体"/>
        <family val="0"/>
      </rPr>
      <t>初步设计、预算编制，完成招标文件编制及法务审查，完成项目施工临时水、电安装。</t>
    </r>
  </si>
  <si>
    <r>
      <rPr>
        <sz val="10"/>
        <color indexed="8"/>
        <rFont val="宋体"/>
        <family val="0"/>
      </rPr>
      <t>绵竹九绵产业园标准化厂房及配套设施建设项目</t>
    </r>
  </si>
  <si>
    <r>
      <rPr>
        <sz val="10"/>
        <color indexed="8"/>
        <rFont val="宋体"/>
        <family val="0"/>
      </rPr>
      <t>建设四期标准化厂房、南区标准化厂房及相关配套设施，总建筑面积</t>
    </r>
    <r>
      <rPr>
        <sz val="10"/>
        <color indexed="8"/>
        <rFont val="Times New Roman"/>
        <family val="1"/>
      </rPr>
      <t>14.5</t>
    </r>
    <r>
      <rPr>
        <sz val="10"/>
        <color indexed="8"/>
        <rFont val="宋体"/>
        <family val="0"/>
      </rPr>
      <t>万平方米。</t>
    </r>
  </si>
  <si>
    <r>
      <rPr>
        <sz val="10"/>
        <color indexed="8"/>
        <rFont val="宋体"/>
        <family val="0"/>
      </rPr>
      <t>完成</t>
    </r>
    <r>
      <rPr>
        <sz val="10"/>
        <color indexed="8"/>
        <rFont val="Times New Roman"/>
        <family val="1"/>
      </rPr>
      <t>EPC</t>
    </r>
    <r>
      <rPr>
        <sz val="10"/>
        <color indexed="8"/>
        <rFont val="宋体"/>
        <family val="0"/>
      </rPr>
      <t>招标</t>
    </r>
  </si>
  <si>
    <r>
      <rPr>
        <sz val="10"/>
        <color indexed="8"/>
        <rFont val="Times New Roman"/>
        <family val="1"/>
      </rPr>
      <t>9</t>
    </r>
    <r>
      <rPr>
        <sz val="10"/>
        <color indexed="8"/>
        <rFont val="宋体"/>
        <family val="0"/>
      </rPr>
      <t>月</t>
    </r>
  </si>
  <si>
    <r>
      <rPr>
        <sz val="10"/>
        <color indexed="8"/>
        <rFont val="宋体"/>
        <family val="0"/>
      </rPr>
      <t>标准化厂房基础工程施工</t>
    </r>
  </si>
  <si>
    <t xml:space="preserve">绵竹市九绵产业投资有限公司
</t>
  </si>
  <si>
    <r>
      <rPr>
        <sz val="11"/>
        <color indexed="8"/>
        <rFont val="宋体"/>
        <family val="0"/>
      </rPr>
      <t>债券资金</t>
    </r>
  </si>
  <si>
    <r>
      <rPr>
        <sz val="10"/>
        <color indexed="8"/>
        <rFont val="宋体"/>
        <family val="0"/>
      </rPr>
      <t>泰山站</t>
    </r>
    <r>
      <rPr>
        <sz val="10"/>
        <color indexed="8"/>
        <rFont val="Times New Roman"/>
        <family val="1"/>
      </rPr>
      <t>110KV</t>
    </r>
    <r>
      <rPr>
        <sz val="10"/>
        <color indexed="8"/>
        <rFont val="宋体"/>
        <family val="0"/>
      </rPr>
      <t>输变电工程</t>
    </r>
  </si>
  <si>
    <r>
      <rPr>
        <sz val="10"/>
        <color indexed="8"/>
        <rFont val="宋体"/>
        <family val="0"/>
      </rPr>
      <t>建设</t>
    </r>
    <r>
      <rPr>
        <sz val="10"/>
        <color indexed="8"/>
        <rFont val="Times New Roman"/>
        <family val="1"/>
      </rPr>
      <t>110kV</t>
    </r>
    <r>
      <rPr>
        <sz val="10"/>
        <color indexed="8"/>
        <rFont val="宋体"/>
        <family val="0"/>
      </rPr>
      <t>变电站一座，线路</t>
    </r>
    <r>
      <rPr>
        <sz val="10"/>
        <color indexed="8"/>
        <rFont val="Times New Roman"/>
        <family val="1"/>
      </rPr>
      <t>15</t>
    </r>
    <r>
      <rPr>
        <sz val="10"/>
        <color indexed="8"/>
        <rFont val="宋体"/>
        <family val="0"/>
      </rPr>
      <t>千米。</t>
    </r>
  </si>
  <si>
    <r>
      <rPr>
        <sz val="10"/>
        <color indexed="8"/>
        <rFont val="宋体"/>
        <family val="0"/>
      </rPr>
      <t>线路勘验、立项</t>
    </r>
  </si>
  <si>
    <r>
      <rPr>
        <sz val="10"/>
        <color indexed="8"/>
        <rFont val="宋体"/>
        <family val="0"/>
      </rPr>
      <t>架空线路塔基基础施工进场</t>
    </r>
  </si>
  <si>
    <t xml:space="preserve">德阳经开区征拆中心
</t>
  </si>
  <si>
    <t>天府数谷中石油、中石化输气管线中期迁改项目</t>
  </si>
  <si>
    <t>迁改中石油D508中德线输气管道、中石化黄金线（黄许至金堂）输气管线等，管线长约21.5千米。</t>
  </si>
  <si>
    <r>
      <rPr>
        <sz val="10"/>
        <color indexed="8"/>
        <rFont val="宋体"/>
        <family val="0"/>
      </rPr>
      <t>完成设计、规划审批、财政预评审等工作</t>
    </r>
  </si>
  <si>
    <r>
      <rPr>
        <sz val="10"/>
        <color indexed="8"/>
        <rFont val="宋体"/>
        <family val="0"/>
      </rPr>
      <t>凯州新城起步园区基础建设及公共配套项目（一期）</t>
    </r>
  </si>
  <si>
    <t>建设标准厂房15万平方米，配套道路3千米。</t>
  </si>
  <si>
    <r>
      <rPr>
        <sz val="10"/>
        <color indexed="8"/>
        <rFont val="宋体"/>
        <family val="0"/>
      </rPr>
      <t>勘察设计</t>
    </r>
  </si>
  <si>
    <r>
      <rPr>
        <sz val="10"/>
        <color indexed="8"/>
        <rFont val="宋体"/>
        <family val="0"/>
      </rPr>
      <t>标准厂房主体施工</t>
    </r>
  </si>
  <si>
    <r>
      <rPr>
        <b/>
        <sz val="11"/>
        <color indexed="8"/>
        <rFont val="宋体"/>
        <family val="0"/>
      </rPr>
      <t>修改年度投资</t>
    </r>
  </si>
  <si>
    <r>
      <rPr>
        <sz val="10"/>
        <color indexed="8"/>
        <rFont val="宋体"/>
        <family val="0"/>
      </rPr>
      <t>旌阳高新区工业园区标准厂房及配套设施（一期）</t>
    </r>
  </si>
  <si>
    <t>建设标准厂房约 14万平方米，配套建设石亭江街、渤海路、延河街、凤凰山路约4.8千米。</t>
  </si>
  <si>
    <r>
      <rPr>
        <sz val="10"/>
        <color indexed="8"/>
        <rFont val="宋体"/>
        <family val="0"/>
      </rPr>
      <t>完成立项、环评、水保、勘察、设计等。</t>
    </r>
  </si>
  <si>
    <r>
      <rPr>
        <sz val="10"/>
        <color indexed="8"/>
        <rFont val="Times New Roman"/>
        <family val="1"/>
      </rPr>
      <t>4</t>
    </r>
    <r>
      <rPr>
        <sz val="10"/>
        <color indexed="8"/>
        <rFont val="宋体"/>
        <family val="0"/>
      </rPr>
      <t>月</t>
    </r>
  </si>
  <si>
    <t>德阳旌华产投集团有限公司</t>
  </si>
  <si>
    <r>
      <rPr>
        <sz val="10"/>
        <color indexed="8"/>
        <rFont val="宋体"/>
        <family val="0"/>
      </rPr>
      <t>农村公路提档升级</t>
    </r>
  </si>
  <si>
    <t>提档升级农村公路200千米，建设站点4个、养护工程约80千米。</t>
  </si>
  <si>
    <r>
      <rPr>
        <sz val="10"/>
        <color indexed="8"/>
        <rFont val="宋体"/>
        <family val="0"/>
      </rPr>
      <t>已完成</t>
    </r>
  </si>
  <si>
    <r>
      <rPr>
        <sz val="10"/>
        <color indexed="8"/>
        <rFont val="宋体"/>
        <family val="0"/>
      </rPr>
      <t>各县（市、区）人民政府</t>
    </r>
  </si>
  <si>
    <r>
      <rPr>
        <sz val="10"/>
        <color indexed="8"/>
        <rFont val="宋体"/>
        <family val="0"/>
      </rPr>
      <t>旌阳区新中镇乡村振兴全域推进项目</t>
    </r>
  </si>
  <si>
    <t>建设污水、环卫设施、停车场，搬迁改造电力设施、集镇农贸市场等，新建道路约14.6千米，路基宽7.5米。</t>
  </si>
  <si>
    <r>
      <rPr>
        <sz val="10"/>
        <color indexed="8"/>
        <rFont val="宋体"/>
        <family val="0"/>
      </rPr>
      <t>完成二期项目设计及招标</t>
    </r>
  </si>
  <si>
    <r>
      <rPr>
        <sz val="10"/>
        <color indexed="8"/>
        <rFont val="Times New Roman"/>
        <family val="1"/>
      </rPr>
      <t>1</t>
    </r>
    <r>
      <rPr>
        <sz val="10"/>
        <color indexed="8"/>
        <rFont val="宋体"/>
        <family val="0"/>
      </rPr>
      <t>、完成最美乡村路和高槐至桂花产业道路建设。</t>
    </r>
    <r>
      <rPr>
        <sz val="10"/>
        <color indexed="8"/>
        <rFont val="Times New Roman"/>
        <family val="1"/>
      </rPr>
      <t>2</t>
    </r>
    <r>
      <rPr>
        <sz val="10"/>
        <color indexed="8"/>
        <rFont val="宋体"/>
        <family val="0"/>
      </rPr>
      <t>、完成旌秀桂花园区建设</t>
    </r>
  </si>
  <si>
    <t>旌阳区新中镇人民政府</t>
  </si>
  <si>
    <r>
      <rPr>
        <b/>
        <sz val="11"/>
        <color indexed="8"/>
        <rFont val="宋体"/>
        <family val="0"/>
      </rPr>
      <t>债券资金</t>
    </r>
  </si>
  <si>
    <r>
      <rPr>
        <b/>
        <sz val="11"/>
        <color indexed="8"/>
        <rFont val="宋体"/>
        <family val="0"/>
      </rPr>
      <t>修改开工月份</t>
    </r>
  </si>
  <si>
    <r>
      <rPr>
        <sz val="10"/>
        <color indexed="8"/>
        <rFont val="宋体"/>
        <family val="0"/>
      </rPr>
      <t>什邡市</t>
    </r>
    <r>
      <rPr>
        <sz val="10"/>
        <color indexed="8"/>
        <rFont val="Times New Roman"/>
        <family val="1"/>
      </rPr>
      <t>2021</t>
    </r>
    <r>
      <rPr>
        <sz val="10"/>
        <color indexed="8"/>
        <rFont val="宋体"/>
        <family val="0"/>
      </rPr>
      <t>年高标准农田建设项目</t>
    </r>
  </si>
  <si>
    <r>
      <rPr>
        <sz val="10"/>
        <color indexed="8"/>
        <rFont val="宋体"/>
        <family val="0"/>
      </rPr>
      <t>建设高标准农田</t>
    </r>
    <r>
      <rPr>
        <sz val="10"/>
        <color indexed="8"/>
        <rFont val="Times New Roman"/>
        <family val="1"/>
      </rPr>
      <t>3.8</t>
    </r>
    <r>
      <rPr>
        <sz val="10"/>
        <color indexed="8"/>
        <rFont val="宋体"/>
        <family val="0"/>
      </rPr>
      <t>万亩。</t>
    </r>
  </si>
  <si>
    <r>
      <rPr>
        <sz val="10"/>
        <color indexed="8"/>
        <rFont val="宋体"/>
        <family val="0"/>
      </rPr>
      <t>项目选址及初步方案规划</t>
    </r>
  </si>
  <si>
    <r>
      <rPr>
        <sz val="10"/>
        <color indexed="8"/>
        <rFont val="宋体"/>
        <family val="0"/>
      </rPr>
      <t>什邡市农业综合开发服务中心</t>
    </r>
    <r>
      <rPr>
        <sz val="10"/>
        <color indexed="8"/>
        <rFont val="Times New Roman"/>
        <family val="1"/>
      </rPr>
      <t xml:space="preserve">     </t>
    </r>
  </si>
  <si>
    <r>
      <rPr>
        <sz val="10"/>
        <color indexed="8"/>
        <rFont val="宋体"/>
        <family val="0"/>
      </rPr>
      <t>罗江区土地整理项目</t>
    </r>
  </si>
  <si>
    <r>
      <rPr>
        <sz val="10"/>
        <color indexed="8"/>
        <rFont val="宋体"/>
        <family val="0"/>
      </rPr>
      <t>拆除各乡镇旧地块</t>
    </r>
    <r>
      <rPr>
        <sz val="10"/>
        <color indexed="8"/>
        <rFont val="Times New Roman"/>
        <family val="1"/>
      </rPr>
      <t>632</t>
    </r>
    <r>
      <rPr>
        <sz val="10"/>
        <color indexed="8"/>
        <rFont val="宋体"/>
        <family val="0"/>
      </rPr>
      <t>个，约</t>
    </r>
    <r>
      <rPr>
        <sz val="10"/>
        <color indexed="8"/>
        <rFont val="Times New Roman"/>
        <family val="1"/>
      </rPr>
      <t>1621</t>
    </r>
    <r>
      <rPr>
        <sz val="10"/>
        <color indexed="8"/>
        <rFont val="宋体"/>
        <family val="0"/>
      </rPr>
      <t>亩，取得周转指标约</t>
    </r>
    <r>
      <rPr>
        <sz val="10"/>
        <color indexed="8"/>
        <rFont val="Times New Roman"/>
        <family val="1"/>
      </rPr>
      <t>1621</t>
    </r>
    <r>
      <rPr>
        <sz val="10"/>
        <color indexed="8"/>
        <rFont val="宋体"/>
        <family val="0"/>
      </rPr>
      <t>亩。</t>
    </r>
  </si>
  <si>
    <r>
      <rPr>
        <sz val="10"/>
        <color indexed="8"/>
        <rFont val="宋体"/>
        <family val="0"/>
      </rPr>
      <t>完成项目开工前期所有程序。</t>
    </r>
  </si>
  <si>
    <r>
      <rPr>
        <sz val="10"/>
        <color indexed="8"/>
        <rFont val="宋体"/>
        <family val="0"/>
      </rPr>
      <t>完成部分拆旧复垦和安置建新工程施工</t>
    </r>
  </si>
  <si>
    <r>
      <rPr>
        <sz val="10"/>
        <color indexed="8"/>
        <rFont val="宋体"/>
        <family val="0"/>
      </rPr>
      <t>罗江区自然资源局</t>
    </r>
  </si>
  <si>
    <r>
      <rPr>
        <sz val="10"/>
        <color indexed="8"/>
        <rFont val="宋体"/>
        <family val="0"/>
      </rPr>
      <t>市自然资源局</t>
    </r>
  </si>
  <si>
    <r>
      <rPr>
        <sz val="10"/>
        <color indexed="8"/>
        <rFont val="宋体"/>
        <family val="0"/>
      </rPr>
      <t>金山镇全域综合整治国家试点</t>
    </r>
  </si>
  <si>
    <r>
      <rPr>
        <sz val="10"/>
        <color indexed="8"/>
        <rFont val="宋体"/>
        <family val="0"/>
      </rPr>
      <t>计划实施土地整治项目：</t>
    </r>
    <r>
      <rPr>
        <sz val="10"/>
        <color indexed="8"/>
        <rFont val="Times New Roman"/>
        <family val="1"/>
      </rPr>
      <t>128.9135</t>
    </r>
    <r>
      <rPr>
        <sz val="10"/>
        <color indexed="8"/>
        <rFont val="宋体"/>
        <family val="0"/>
      </rPr>
      <t>公顷（</t>
    </r>
    <r>
      <rPr>
        <sz val="10"/>
        <color indexed="8"/>
        <rFont val="Times New Roman"/>
        <family val="1"/>
      </rPr>
      <t>7</t>
    </r>
    <r>
      <rPr>
        <sz val="10"/>
        <color indexed="8"/>
        <rFont val="宋体"/>
        <family val="0"/>
      </rPr>
      <t>个）；计划实施增减挂钩项目（</t>
    </r>
    <r>
      <rPr>
        <sz val="10"/>
        <color indexed="8"/>
        <rFont val="Times New Roman"/>
        <family val="1"/>
      </rPr>
      <t>14</t>
    </r>
    <r>
      <rPr>
        <sz val="10"/>
        <color indexed="8"/>
        <rFont val="宋体"/>
        <family val="0"/>
      </rPr>
      <t>个），预计节余指标</t>
    </r>
    <r>
      <rPr>
        <sz val="10"/>
        <color indexed="8"/>
        <rFont val="Times New Roman"/>
        <family val="1"/>
      </rPr>
      <t>112.92</t>
    </r>
    <r>
      <rPr>
        <sz val="10"/>
        <color indexed="8"/>
        <rFont val="宋体"/>
        <family val="0"/>
      </rPr>
      <t>公顷，涉及</t>
    </r>
    <r>
      <rPr>
        <sz val="10"/>
        <color indexed="8"/>
        <rFont val="Times New Roman"/>
        <family val="1"/>
      </rPr>
      <t>9182</t>
    </r>
    <r>
      <rPr>
        <sz val="10"/>
        <color indexed="8"/>
        <rFont val="宋体"/>
        <family val="0"/>
      </rPr>
      <t>户</t>
    </r>
    <r>
      <rPr>
        <sz val="10"/>
        <color indexed="8"/>
        <rFont val="Times New Roman"/>
        <family val="1"/>
      </rPr>
      <t>27546</t>
    </r>
    <r>
      <rPr>
        <sz val="10"/>
        <color indexed="8"/>
        <rFont val="宋体"/>
        <family val="0"/>
      </rPr>
      <t>人。</t>
    </r>
  </si>
  <si>
    <r>
      <rPr>
        <sz val="10"/>
        <color indexed="8"/>
        <rFont val="宋体"/>
        <family val="0"/>
      </rPr>
      <t>取得国家试点批文。</t>
    </r>
  </si>
  <si>
    <r>
      <rPr>
        <sz val="10"/>
        <color indexed="8"/>
        <rFont val="宋体"/>
        <family val="0"/>
      </rPr>
      <t>完成项目前期实施方案和财评等工作，部分项目开工建设</t>
    </r>
  </si>
  <si>
    <r>
      <rPr>
        <sz val="10"/>
        <color indexed="8"/>
        <rFont val="宋体"/>
        <family val="0"/>
      </rPr>
      <t>绵远河黄许段防洪治理工程</t>
    </r>
  </si>
  <si>
    <t>新建堤防6.49千米，新建护岸2.36千米，加固堤防护岸23.79千米，疏浚河道10.11千米</t>
  </si>
  <si>
    <r>
      <rPr>
        <sz val="10"/>
        <color indexed="8"/>
        <rFont val="宋体"/>
        <family val="0"/>
      </rPr>
      <t>黄许下段、中段全面完工，黄许上段开工建设</t>
    </r>
  </si>
  <si>
    <r>
      <rPr>
        <sz val="10"/>
        <color indexed="8"/>
        <rFont val="宋体"/>
        <family val="0"/>
      </rPr>
      <t>旌阳区水利技术服务中心</t>
    </r>
    <r>
      <rPr>
        <sz val="10"/>
        <color indexed="8"/>
        <rFont val="Times New Roman"/>
        <family val="1"/>
      </rPr>
      <t xml:space="preserve">   </t>
    </r>
  </si>
  <si>
    <r>
      <rPr>
        <sz val="10"/>
        <color indexed="8"/>
        <rFont val="宋体"/>
        <family val="0"/>
      </rPr>
      <t>沱江干流德阳南北段防洪治理工程</t>
    </r>
  </si>
  <si>
    <t>新建、加固整治堤防3.75千米，其中北段左岸新建堤防1.48千米、南段左岸加固整治堤防2.28千米。</t>
  </si>
  <si>
    <r>
      <rPr>
        <sz val="10"/>
        <color indexed="8"/>
        <rFont val="宋体"/>
        <family val="0"/>
      </rPr>
      <t>完成施工招标</t>
    </r>
  </si>
  <si>
    <t>德阳市重大水利项目推进中心</t>
  </si>
  <si>
    <r>
      <rPr>
        <sz val="10"/>
        <color indexed="8"/>
        <rFont val="宋体"/>
        <family val="0"/>
      </rPr>
      <t>旌阳区人民政府、德阳经开区管委会</t>
    </r>
  </si>
  <si>
    <r>
      <rPr>
        <sz val="10"/>
        <color indexed="8"/>
        <rFont val="宋体"/>
        <family val="0"/>
      </rPr>
      <t>什邡市石亭江堤防工程水毁项目</t>
    </r>
  </si>
  <si>
    <r>
      <rPr>
        <sz val="10"/>
        <color indexed="8"/>
        <rFont val="宋体"/>
        <family val="0"/>
      </rPr>
      <t>修复石亭江水毁堤防</t>
    </r>
    <r>
      <rPr>
        <sz val="10"/>
        <color indexed="8"/>
        <rFont val="Times New Roman"/>
        <family val="1"/>
      </rPr>
      <t>5</t>
    </r>
    <r>
      <rPr>
        <sz val="10"/>
        <color indexed="8"/>
        <rFont val="宋体"/>
        <family val="0"/>
      </rPr>
      <t>处，</t>
    </r>
    <r>
      <rPr>
        <sz val="10"/>
        <color indexed="8"/>
        <rFont val="Times New Roman"/>
        <family val="1"/>
      </rPr>
      <t>2102</t>
    </r>
    <r>
      <rPr>
        <sz val="10"/>
        <color indexed="8"/>
        <rFont val="宋体"/>
        <family val="0"/>
      </rPr>
      <t>米。</t>
    </r>
  </si>
  <si>
    <r>
      <rPr>
        <sz val="10"/>
        <color indexed="8"/>
        <rFont val="宋体"/>
        <family val="0"/>
      </rPr>
      <t>可研、初设等</t>
    </r>
  </si>
  <si>
    <r>
      <rPr>
        <sz val="10"/>
        <color indexed="8"/>
        <rFont val="宋体"/>
        <family val="0"/>
      </rPr>
      <t>什邡市恒基建设投资发展有限公司</t>
    </r>
    <r>
      <rPr>
        <sz val="10"/>
        <color indexed="8"/>
        <rFont val="Times New Roman"/>
        <family val="1"/>
      </rPr>
      <t xml:space="preserve">  </t>
    </r>
  </si>
  <si>
    <r>
      <rPr>
        <sz val="10"/>
        <color indexed="8"/>
        <rFont val="宋体"/>
        <family val="0"/>
      </rPr>
      <t>什邡市引水入城工程</t>
    </r>
  </si>
  <si>
    <t>新建引水枢纽，铺设管道11.4千米。</t>
  </si>
  <si>
    <r>
      <rPr>
        <sz val="10"/>
        <color indexed="8"/>
        <rFont val="宋体"/>
        <family val="0"/>
      </rPr>
      <t>引水入城堤防工程可研、初设等</t>
    </r>
  </si>
  <si>
    <r>
      <rPr>
        <sz val="10"/>
        <color indexed="8"/>
        <rFont val="宋体"/>
        <family val="0"/>
      </rPr>
      <t>引水入城堤防工程完工</t>
    </r>
  </si>
  <si>
    <r>
      <rPr>
        <sz val="10"/>
        <color indexed="8"/>
        <rFont val="宋体"/>
        <family val="0"/>
      </rPr>
      <t>什邡市恒基建设投资发展有限公司</t>
    </r>
    <r>
      <rPr>
        <sz val="10"/>
        <color indexed="8"/>
        <rFont val="Times New Roman"/>
        <family val="1"/>
      </rPr>
      <t xml:space="preserve">   </t>
    </r>
  </si>
  <si>
    <t>绵竹市绵远河治理工程</t>
  </si>
  <si>
    <r>
      <rPr>
        <sz val="10"/>
        <color indexed="8"/>
        <rFont val="宋体"/>
        <family val="0"/>
      </rPr>
      <t>治理汉旺、富新、园包山、拱星段河道，新建堤防</t>
    </r>
    <r>
      <rPr>
        <sz val="10"/>
        <color indexed="8"/>
        <rFont val="Times New Roman"/>
        <family val="1"/>
      </rPr>
      <t>3.62</t>
    </r>
    <r>
      <rPr>
        <sz val="10"/>
        <color indexed="8"/>
        <rFont val="宋体"/>
        <family val="0"/>
      </rPr>
      <t>千米，加固堤防</t>
    </r>
    <r>
      <rPr>
        <sz val="10"/>
        <color indexed="8"/>
        <rFont val="Times New Roman"/>
        <family val="1"/>
      </rPr>
      <t>4.07</t>
    </r>
    <r>
      <rPr>
        <sz val="10"/>
        <color indexed="8"/>
        <rFont val="宋体"/>
        <family val="0"/>
      </rPr>
      <t>千米，新建护岸</t>
    </r>
    <r>
      <rPr>
        <sz val="10"/>
        <color indexed="8"/>
        <rFont val="Times New Roman"/>
        <family val="1"/>
      </rPr>
      <t>6.94</t>
    </r>
    <r>
      <rPr>
        <sz val="10"/>
        <color indexed="8"/>
        <rFont val="宋体"/>
        <family val="0"/>
      </rPr>
      <t>千米，加固护岸</t>
    </r>
    <r>
      <rPr>
        <sz val="10"/>
        <color indexed="8"/>
        <rFont val="Times New Roman"/>
        <family val="1"/>
      </rPr>
      <t>5.84</t>
    </r>
    <r>
      <rPr>
        <sz val="10"/>
        <color indexed="8"/>
        <rFont val="宋体"/>
        <family val="0"/>
      </rPr>
      <t>千米，疏浚河道</t>
    </r>
    <r>
      <rPr>
        <sz val="10"/>
        <color indexed="8"/>
        <rFont val="Times New Roman"/>
        <family val="1"/>
      </rPr>
      <t>4.6</t>
    </r>
    <r>
      <rPr>
        <sz val="10"/>
        <color indexed="8"/>
        <rFont val="宋体"/>
        <family val="0"/>
      </rPr>
      <t>千米。</t>
    </r>
  </si>
  <si>
    <r>
      <rPr>
        <sz val="10"/>
        <color indexed="8"/>
        <rFont val="宋体"/>
        <family val="0"/>
      </rPr>
      <t>完成初步设计</t>
    </r>
  </si>
  <si>
    <r>
      <rPr>
        <sz val="10"/>
        <color indexed="8"/>
        <rFont val="宋体"/>
        <family val="0"/>
      </rPr>
      <t>完成工程任务的</t>
    </r>
    <r>
      <rPr>
        <sz val="10"/>
        <color indexed="8"/>
        <rFont val="Times New Roman"/>
        <family val="1"/>
      </rPr>
      <t>40%</t>
    </r>
  </si>
  <si>
    <t xml:space="preserve">绵竹市水旱灾害防御中心
</t>
  </si>
  <si>
    <r>
      <rPr>
        <b/>
        <sz val="11"/>
        <color indexed="8"/>
        <rFont val="仿宋"/>
        <family val="3"/>
      </rPr>
      <t>打捆（中省资金</t>
    </r>
  </si>
  <si>
    <r>
      <rPr>
        <sz val="10"/>
        <color indexed="8"/>
        <rFont val="宋体"/>
        <family val="0"/>
      </rPr>
      <t>绵竹市水利设施灾后恢复重建工程</t>
    </r>
  </si>
  <si>
    <t>加固及重建堤防6.2千米，新建堤防4.9千米，修复拦河堰坝220米。</t>
  </si>
  <si>
    <r>
      <rPr>
        <sz val="10"/>
        <color indexed="8"/>
        <rFont val="宋体"/>
        <family val="0"/>
      </rPr>
      <t>完成项目初步设计</t>
    </r>
  </si>
  <si>
    <r>
      <rPr>
        <sz val="10"/>
        <color indexed="8"/>
        <rFont val="宋体"/>
        <family val="0"/>
      </rPr>
      <t>完工并投入使用</t>
    </r>
  </si>
  <si>
    <t xml:space="preserve">四川美大康华康药业有限公司
</t>
  </si>
  <si>
    <r>
      <rPr>
        <sz val="10"/>
        <color indexed="8"/>
        <rFont val="宋体"/>
        <family val="0"/>
      </rPr>
      <t>绵竹龙蟒磷石膏综合利用升级改造工程</t>
    </r>
  </si>
  <si>
    <r>
      <rPr>
        <sz val="10"/>
        <color indexed="8"/>
        <rFont val="宋体"/>
        <family val="0"/>
      </rPr>
      <t>建设年产</t>
    </r>
    <r>
      <rPr>
        <sz val="10"/>
        <color indexed="8"/>
        <rFont val="Times New Roman"/>
        <family val="1"/>
      </rPr>
      <t>90</t>
    </r>
    <r>
      <rPr>
        <sz val="10"/>
        <color indexed="8"/>
        <rFont val="宋体"/>
        <family val="0"/>
      </rPr>
      <t>万吨水泥缓凝剂生产线</t>
    </r>
    <r>
      <rPr>
        <sz val="10"/>
        <color indexed="8"/>
        <rFont val="Times New Roman"/>
        <family val="1"/>
      </rPr>
      <t>1</t>
    </r>
    <r>
      <rPr>
        <sz val="10"/>
        <color indexed="8"/>
        <rFont val="宋体"/>
        <family val="0"/>
      </rPr>
      <t>条；年产</t>
    </r>
    <r>
      <rPr>
        <sz val="10"/>
        <color indexed="8"/>
        <rFont val="Times New Roman"/>
        <family val="1"/>
      </rPr>
      <t>25</t>
    </r>
    <r>
      <rPr>
        <sz val="10"/>
        <color indexed="8"/>
        <rFont val="宋体"/>
        <family val="0"/>
      </rPr>
      <t>万吨建筑石膏粉生产线</t>
    </r>
    <r>
      <rPr>
        <sz val="10"/>
        <color indexed="8"/>
        <rFont val="Times New Roman"/>
        <family val="1"/>
      </rPr>
      <t>7</t>
    </r>
    <r>
      <rPr>
        <sz val="10"/>
        <color indexed="8"/>
        <rFont val="宋体"/>
        <family val="0"/>
      </rPr>
      <t>条；年产</t>
    </r>
    <r>
      <rPr>
        <sz val="10"/>
        <color indexed="8"/>
        <rFont val="Times New Roman"/>
        <family val="1"/>
      </rPr>
      <t>100</t>
    </r>
    <r>
      <rPr>
        <sz val="10"/>
        <color indexed="8"/>
        <rFont val="宋体"/>
        <family val="0"/>
      </rPr>
      <t>万平方米石膏墙板生产线</t>
    </r>
    <r>
      <rPr>
        <sz val="10"/>
        <color indexed="8"/>
        <rFont val="Times New Roman"/>
        <family val="1"/>
      </rPr>
      <t>12</t>
    </r>
    <r>
      <rPr>
        <sz val="10"/>
        <color indexed="8"/>
        <rFont val="宋体"/>
        <family val="0"/>
      </rPr>
      <t>条；年产</t>
    </r>
    <r>
      <rPr>
        <sz val="10"/>
        <color indexed="8"/>
        <rFont val="Times New Roman"/>
        <family val="1"/>
      </rPr>
      <t>22.5</t>
    </r>
    <r>
      <rPr>
        <sz val="10"/>
        <color indexed="8"/>
        <rFont val="宋体"/>
        <family val="0"/>
      </rPr>
      <t>万平方米石膏砌块生产线</t>
    </r>
    <r>
      <rPr>
        <sz val="10"/>
        <color indexed="8"/>
        <rFont val="Times New Roman"/>
        <family val="1"/>
      </rPr>
      <t>36</t>
    </r>
    <r>
      <rPr>
        <sz val="10"/>
        <color indexed="8"/>
        <rFont val="宋体"/>
        <family val="0"/>
      </rPr>
      <t>条；</t>
    </r>
    <r>
      <rPr>
        <sz val="10"/>
        <color indexed="8"/>
        <rFont val="Times New Roman"/>
        <family val="1"/>
      </rPr>
      <t>20</t>
    </r>
    <r>
      <rPr>
        <sz val="10"/>
        <color indexed="8"/>
        <rFont val="宋体"/>
        <family val="0"/>
      </rPr>
      <t>万吨抹灰石膏生产线</t>
    </r>
    <r>
      <rPr>
        <sz val="10"/>
        <color indexed="8"/>
        <rFont val="Times New Roman"/>
        <family val="1"/>
      </rPr>
      <t>1</t>
    </r>
    <r>
      <rPr>
        <sz val="10"/>
        <color indexed="8"/>
        <rFont val="宋体"/>
        <family val="0"/>
      </rPr>
      <t>条；</t>
    </r>
    <r>
      <rPr>
        <sz val="10"/>
        <color indexed="8"/>
        <rFont val="Times New Roman"/>
        <family val="1"/>
      </rPr>
      <t>20</t>
    </r>
    <r>
      <rPr>
        <sz val="10"/>
        <color indexed="8"/>
        <rFont val="宋体"/>
        <family val="0"/>
      </rPr>
      <t>万吨石膏腻子生产线</t>
    </r>
    <r>
      <rPr>
        <sz val="10"/>
        <color indexed="8"/>
        <rFont val="Times New Roman"/>
        <family val="1"/>
      </rPr>
      <t>1</t>
    </r>
    <r>
      <rPr>
        <sz val="10"/>
        <color indexed="8"/>
        <rFont val="宋体"/>
        <family val="0"/>
      </rPr>
      <t>条。</t>
    </r>
  </si>
  <si>
    <r>
      <rPr>
        <sz val="10"/>
        <color indexed="8"/>
        <rFont val="宋体"/>
        <family val="0"/>
      </rPr>
      <t>磷石膏综合利用一期竣工</t>
    </r>
  </si>
  <si>
    <t xml:space="preserve">四川龙蟒磷化工有限公司
</t>
  </si>
  <si>
    <r>
      <rPr>
        <sz val="10"/>
        <color indexed="8"/>
        <rFont val="宋体"/>
        <family val="0"/>
      </rPr>
      <t>绵竹宝凯新型压滤机制造项目</t>
    </r>
  </si>
  <si>
    <r>
      <rPr>
        <sz val="10"/>
        <color indexed="8"/>
        <rFont val="宋体"/>
        <family val="0"/>
      </rPr>
      <t>建设生产厂房及食堂、宿舍等办公生活设施，总建筑面积</t>
    </r>
    <r>
      <rPr>
        <sz val="10"/>
        <color indexed="8"/>
        <rFont val="Times New Roman"/>
        <family val="1"/>
      </rPr>
      <t>3.4</t>
    </r>
    <r>
      <rPr>
        <sz val="10"/>
        <color indexed="8"/>
        <rFont val="宋体"/>
        <family val="0"/>
      </rPr>
      <t>万平方米；新建</t>
    </r>
    <r>
      <rPr>
        <sz val="10"/>
        <color indexed="8"/>
        <rFont val="Times New Roman"/>
        <family val="1"/>
      </rPr>
      <t>3</t>
    </r>
    <r>
      <rPr>
        <sz val="10"/>
        <color indexed="8"/>
        <rFont val="宋体"/>
        <family val="0"/>
      </rPr>
      <t>条压滤机生产线。</t>
    </r>
  </si>
  <si>
    <r>
      <rPr>
        <sz val="10"/>
        <color indexed="8"/>
        <rFont val="宋体"/>
        <family val="0"/>
      </rPr>
      <t>一期生产线竣工投产</t>
    </r>
  </si>
  <si>
    <t xml:space="preserve">四川宝凯鑫诚环保科技有限公司
</t>
  </si>
  <si>
    <r>
      <rPr>
        <sz val="10"/>
        <color indexed="8"/>
        <rFont val="宋体"/>
        <family val="0"/>
      </rPr>
      <t>绵竹联伍正极材料产业化项目</t>
    </r>
  </si>
  <si>
    <r>
      <rPr>
        <sz val="10"/>
        <color indexed="8"/>
        <rFont val="宋体"/>
        <family val="0"/>
      </rPr>
      <t>基本完成办公区建设，第一条生产线设备到位并调试</t>
    </r>
  </si>
  <si>
    <t xml:space="preserve">四川联伍新能源科技有限公司
</t>
  </si>
  <si>
    <r>
      <rPr>
        <sz val="10"/>
        <color indexed="8"/>
        <rFont val="宋体"/>
        <family val="0"/>
      </rPr>
      <t>绵竹耀隆新型多功能创口贴和敷料项目</t>
    </r>
  </si>
  <si>
    <r>
      <rPr>
        <sz val="10"/>
        <color indexed="8"/>
        <rFont val="宋体"/>
        <family val="0"/>
      </rPr>
      <t>租用现有厂房约</t>
    </r>
    <r>
      <rPr>
        <sz val="10"/>
        <color indexed="8"/>
        <rFont val="Times New Roman"/>
        <family val="1"/>
      </rPr>
      <t>2352</t>
    </r>
    <r>
      <rPr>
        <sz val="10"/>
        <color indexed="8"/>
        <rFont val="宋体"/>
        <family val="0"/>
      </rPr>
      <t>平方米，年产创口贴</t>
    </r>
    <r>
      <rPr>
        <sz val="10"/>
        <color indexed="8"/>
        <rFont val="Times New Roman"/>
        <family val="1"/>
      </rPr>
      <t>8</t>
    </r>
    <r>
      <rPr>
        <sz val="10"/>
        <color indexed="8"/>
        <rFont val="宋体"/>
        <family val="0"/>
      </rPr>
      <t>亿片、敷料</t>
    </r>
    <r>
      <rPr>
        <sz val="10"/>
        <color indexed="8"/>
        <rFont val="Times New Roman"/>
        <family val="1"/>
      </rPr>
      <t>8000</t>
    </r>
    <r>
      <rPr>
        <sz val="10"/>
        <color indexed="8"/>
        <rFont val="宋体"/>
        <family val="0"/>
      </rPr>
      <t>万片、新型多功能敷料</t>
    </r>
    <r>
      <rPr>
        <sz val="10"/>
        <color indexed="8"/>
        <rFont val="Times New Roman"/>
        <family val="1"/>
      </rPr>
      <t>5000</t>
    </r>
    <r>
      <rPr>
        <sz val="10"/>
        <color indexed="8"/>
        <rFont val="宋体"/>
        <family val="0"/>
      </rPr>
      <t>万片。</t>
    </r>
  </si>
  <si>
    <r>
      <rPr>
        <sz val="10"/>
        <color indexed="8"/>
        <rFont val="宋体"/>
        <family val="0"/>
      </rPr>
      <t>完成洁净车间建设装修</t>
    </r>
  </si>
  <si>
    <t xml:space="preserve">绵竹耀隆医疗器械有限公司
</t>
  </si>
  <si>
    <r>
      <rPr>
        <sz val="10"/>
        <color indexed="8"/>
        <rFont val="宋体"/>
        <family val="0"/>
      </rPr>
      <t>绵竹大唐国酒生态园技改工程项目（二期）</t>
    </r>
  </si>
  <si>
    <r>
      <rPr>
        <sz val="10"/>
        <color indexed="8"/>
        <rFont val="Times New Roman"/>
        <family val="1"/>
      </rPr>
      <t>2019-2025</t>
    </r>
    <r>
      <rPr>
        <sz val="10"/>
        <color indexed="8"/>
        <rFont val="宋体"/>
        <family val="0"/>
      </rPr>
      <t>年</t>
    </r>
  </si>
  <si>
    <r>
      <rPr>
        <sz val="10"/>
        <color indexed="8"/>
        <rFont val="宋体"/>
        <family val="0"/>
      </rPr>
      <t>新建</t>
    </r>
    <r>
      <rPr>
        <sz val="10"/>
        <color indexed="8"/>
        <rFont val="Times New Roman"/>
        <family val="1"/>
      </rPr>
      <t>6</t>
    </r>
    <r>
      <rPr>
        <sz val="10"/>
        <color indexed="8"/>
        <rFont val="宋体"/>
        <family val="0"/>
      </rPr>
      <t>个酿酒车间、</t>
    </r>
    <r>
      <rPr>
        <sz val="10"/>
        <color indexed="8"/>
        <rFont val="Times New Roman"/>
        <family val="1"/>
      </rPr>
      <t>4</t>
    </r>
    <r>
      <rPr>
        <sz val="10"/>
        <color indexed="8"/>
        <rFont val="宋体"/>
        <family val="0"/>
      </rPr>
      <t>个陶坛酒库，车间办公楼</t>
    </r>
    <r>
      <rPr>
        <sz val="10"/>
        <color indexed="8"/>
        <rFont val="Times New Roman"/>
        <family val="1"/>
      </rPr>
      <t>1</t>
    </r>
    <r>
      <rPr>
        <sz val="10"/>
        <color indexed="8"/>
        <rFont val="宋体"/>
        <family val="0"/>
      </rPr>
      <t>栋，窖泥车间</t>
    </r>
    <r>
      <rPr>
        <sz val="10"/>
        <color indexed="8"/>
        <rFont val="Times New Roman"/>
        <family val="1"/>
      </rPr>
      <t>1</t>
    </r>
    <r>
      <rPr>
        <sz val="10"/>
        <color indexed="8"/>
        <rFont val="宋体"/>
        <family val="0"/>
      </rPr>
      <t>个、谷壳蒸馏车间</t>
    </r>
    <r>
      <rPr>
        <sz val="10"/>
        <color indexed="8"/>
        <rFont val="Times New Roman"/>
        <family val="1"/>
      </rPr>
      <t>1</t>
    </r>
    <r>
      <rPr>
        <sz val="10"/>
        <color indexed="8"/>
        <rFont val="宋体"/>
        <family val="0"/>
      </rPr>
      <t>个，新增产能</t>
    </r>
    <r>
      <rPr>
        <sz val="10"/>
        <color indexed="8"/>
        <rFont val="Times New Roman"/>
        <family val="1"/>
      </rPr>
      <t>2.2</t>
    </r>
    <r>
      <rPr>
        <sz val="10"/>
        <color indexed="8"/>
        <rFont val="宋体"/>
        <family val="0"/>
      </rPr>
      <t>万吨。</t>
    </r>
  </si>
  <si>
    <r>
      <rPr>
        <sz val="10"/>
        <color indexed="8"/>
        <rFont val="宋体"/>
        <family val="0"/>
      </rPr>
      <t>完成部分车间库房主体工程及附属设施</t>
    </r>
  </si>
  <si>
    <t xml:space="preserve">四川剑南春股份有限公司
</t>
  </si>
  <si>
    <r>
      <rPr>
        <sz val="11"/>
        <color indexed="8"/>
        <rFont val="宋体"/>
        <family val="0"/>
      </rPr>
      <t xml:space="preserve">市酒类发展局
阮洁
</t>
    </r>
    <r>
      <rPr>
        <sz val="11"/>
        <color indexed="8"/>
        <rFont val="Times New Roman"/>
        <family val="1"/>
      </rPr>
      <t>13419004562</t>
    </r>
  </si>
  <si>
    <r>
      <rPr>
        <sz val="10"/>
        <color indexed="8"/>
        <rFont val="宋体"/>
        <family val="0"/>
      </rPr>
      <t>绵竹古河州白酒灌装项目</t>
    </r>
  </si>
  <si>
    <r>
      <rPr>
        <sz val="10"/>
        <color indexed="8"/>
        <rFont val="宋体"/>
        <family val="0"/>
      </rPr>
      <t>建设</t>
    </r>
    <r>
      <rPr>
        <sz val="10"/>
        <color indexed="8"/>
        <rFont val="Times New Roman"/>
        <family val="1"/>
      </rPr>
      <t>6</t>
    </r>
    <r>
      <rPr>
        <sz val="10"/>
        <color indexed="8"/>
        <rFont val="宋体"/>
        <family val="0"/>
      </rPr>
      <t>层办公大楼</t>
    </r>
    <r>
      <rPr>
        <sz val="10"/>
        <color indexed="8"/>
        <rFont val="Times New Roman"/>
        <family val="1"/>
      </rPr>
      <t>1</t>
    </r>
    <r>
      <rPr>
        <sz val="10"/>
        <color indexed="8"/>
        <rFont val="宋体"/>
        <family val="0"/>
      </rPr>
      <t>座，建筑面积约</t>
    </r>
    <r>
      <rPr>
        <sz val="10"/>
        <color indexed="8"/>
        <rFont val="Times New Roman"/>
        <family val="1"/>
      </rPr>
      <t>1.2</t>
    </r>
    <r>
      <rPr>
        <sz val="10"/>
        <color indexed="8"/>
        <rFont val="宋体"/>
        <family val="0"/>
      </rPr>
      <t>万平米，建设罐装车间</t>
    </r>
    <r>
      <rPr>
        <sz val="10"/>
        <color indexed="8"/>
        <rFont val="Times New Roman"/>
        <family val="1"/>
      </rPr>
      <t>1</t>
    </r>
    <r>
      <rPr>
        <sz val="10"/>
        <color indexed="8"/>
        <rFont val="宋体"/>
        <family val="0"/>
      </rPr>
      <t>个，生产线</t>
    </r>
    <r>
      <rPr>
        <sz val="10"/>
        <color indexed="8"/>
        <rFont val="Times New Roman"/>
        <family val="1"/>
      </rPr>
      <t>3</t>
    </r>
    <r>
      <rPr>
        <sz val="10"/>
        <color indexed="8"/>
        <rFont val="宋体"/>
        <family val="0"/>
      </rPr>
      <t>条，库房</t>
    </r>
    <r>
      <rPr>
        <sz val="10"/>
        <color indexed="8"/>
        <rFont val="Times New Roman"/>
        <family val="1"/>
      </rPr>
      <t>5</t>
    </r>
    <r>
      <rPr>
        <sz val="10"/>
        <color indexed="8"/>
        <rFont val="宋体"/>
        <family val="0"/>
      </rPr>
      <t>座。</t>
    </r>
  </si>
  <si>
    <r>
      <rPr>
        <sz val="10"/>
        <color indexed="8"/>
        <rFont val="宋体"/>
        <family val="0"/>
      </rPr>
      <t>竣工投产</t>
    </r>
  </si>
  <si>
    <t xml:space="preserve">四川绵竹古河州科技服务有限公司
</t>
  </si>
  <si>
    <r>
      <rPr>
        <sz val="10"/>
        <color indexed="8"/>
        <rFont val="宋体"/>
        <family val="0"/>
      </rPr>
      <t>绵竹碧坛春酒业技改工程</t>
    </r>
  </si>
  <si>
    <r>
      <rPr>
        <sz val="10"/>
        <color indexed="8"/>
        <rFont val="宋体"/>
        <family val="0"/>
      </rPr>
      <t>建设灌装车间、产品研发中心、成品半成品储备库、办公用房及配套设施，总建筑面积约</t>
    </r>
    <r>
      <rPr>
        <sz val="10"/>
        <color indexed="8"/>
        <rFont val="Times New Roman"/>
        <family val="1"/>
      </rPr>
      <t>3.3</t>
    </r>
    <r>
      <rPr>
        <sz val="10"/>
        <color indexed="8"/>
        <rFont val="宋体"/>
        <family val="0"/>
      </rPr>
      <t>万平方米。</t>
    </r>
  </si>
  <si>
    <r>
      <rPr>
        <sz val="10"/>
        <color indexed="8"/>
        <rFont val="宋体"/>
        <family val="0"/>
      </rPr>
      <t>完成地下基础建设，计划主体建筑施工</t>
    </r>
  </si>
  <si>
    <t xml:space="preserve">四川绵竹碧坛春酿酒有限公司
</t>
  </si>
  <si>
    <r>
      <rPr>
        <sz val="10"/>
        <color indexed="8"/>
        <rFont val="宋体"/>
        <family val="0"/>
      </rPr>
      <t>绵竹广恒半导体材料高纯硅生产项目</t>
    </r>
  </si>
  <si>
    <r>
      <rPr>
        <sz val="10"/>
        <color indexed="8"/>
        <rFont val="宋体"/>
        <family val="0"/>
      </rPr>
      <t>新建检测中心、高压室、生产车间、辅助车间及配套设施，总建筑面积约</t>
    </r>
    <r>
      <rPr>
        <sz val="10"/>
        <color indexed="8"/>
        <rFont val="Times New Roman"/>
        <family val="1"/>
      </rPr>
      <t>8500</t>
    </r>
    <r>
      <rPr>
        <sz val="10"/>
        <color indexed="8"/>
        <rFont val="宋体"/>
        <family val="0"/>
      </rPr>
      <t>平方米。</t>
    </r>
  </si>
  <si>
    <r>
      <rPr>
        <sz val="10"/>
        <color indexed="8"/>
        <rFont val="宋体"/>
        <family val="0"/>
      </rPr>
      <t>主体工程竣工</t>
    </r>
  </si>
  <si>
    <t xml:space="preserve">绵竹广恒恒新材料有限公司
</t>
  </si>
  <si>
    <r>
      <rPr>
        <sz val="11"/>
        <color indexed="8"/>
        <rFont val="宋体"/>
        <family val="0"/>
      </rPr>
      <t xml:space="preserve">德阿产业园
邱龙飞
</t>
    </r>
    <r>
      <rPr>
        <sz val="11"/>
        <color indexed="8"/>
        <rFont val="Times New Roman"/>
        <family val="1"/>
      </rPr>
      <t>18608101838</t>
    </r>
  </si>
  <si>
    <r>
      <rPr>
        <sz val="10"/>
        <color indexed="8"/>
        <rFont val="宋体"/>
        <family val="0"/>
      </rPr>
      <t xml:space="preserve">中江曼拓太阳能、空气能热水器及太阳能路灯生产项目
</t>
    </r>
  </si>
  <si>
    <r>
      <rPr>
        <sz val="10"/>
        <color indexed="8"/>
        <rFont val="宋体"/>
        <family val="0"/>
      </rPr>
      <t>建设生产厂房、办公用房、仓储及附属配套设施建设，建筑总面积约</t>
    </r>
    <r>
      <rPr>
        <sz val="10"/>
        <color indexed="8"/>
        <rFont val="Times New Roman"/>
        <family val="1"/>
      </rPr>
      <t>5</t>
    </r>
    <r>
      <rPr>
        <sz val="10"/>
        <color indexed="8"/>
        <rFont val="宋体"/>
        <family val="0"/>
      </rPr>
      <t>万平方米，购置并安装设备</t>
    </r>
    <r>
      <rPr>
        <sz val="10"/>
        <color indexed="8"/>
        <rFont val="Times New Roman"/>
        <family val="1"/>
      </rPr>
      <t>100</t>
    </r>
    <r>
      <rPr>
        <sz val="10"/>
        <color indexed="8"/>
        <rFont val="宋体"/>
        <family val="0"/>
      </rPr>
      <t>余台，预计年产太阳能、空气能热水器</t>
    </r>
    <r>
      <rPr>
        <sz val="10"/>
        <color indexed="8"/>
        <rFont val="Times New Roman"/>
        <family val="1"/>
      </rPr>
      <t>3</t>
    </r>
    <r>
      <rPr>
        <sz val="10"/>
        <color indexed="8"/>
        <rFont val="宋体"/>
        <family val="0"/>
      </rPr>
      <t>万台及太阳能路灯</t>
    </r>
    <r>
      <rPr>
        <sz val="10"/>
        <color indexed="8"/>
        <rFont val="Times New Roman"/>
        <family val="1"/>
      </rPr>
      <t>20</t>
    </r>
    <r>
      <rPr>
        <sz val="10"/>
        <color indexed="8"/>
        <rFont val="宋体"/>
        <family val="0"/>
      </rPr>
      <t>万支、灯杆</t>
    </r>
    <r>
      <rPr>
        <sz val="10"/>
        <color indexed="8"/>
        <rFont val="Times New Roman"/>
        <family val="1"/>
      </rPr>
      <t>2</t>
    </r>
    <r>
      <rPr>
        <sz val="10"/>
        <color indexed="8"/>
        <rFont val="宋体"/>
        <family val="0"/>
      </rPr>
      <t>万根。</t>
    </r>
  </si>
  <si>
    <r>
      <rPr>
        <sz val="10"/>
        <color indexed="8"/>
        <rFont val="宋体"/>
        <family val="0"/>
      </rPr>
      <t>四川曼拓智能科技有限公司</t>
    </r>
    <r>
      <rPr>
        <sz val="10"/>
        <color indexed="8"/>
        <rFont val="Times New Roman"/>
        <family val="1"/>
      </rPr>
      <t xml:space="preserve">     
</t>
    </r>
  </si>
  <si>
    <r>
      <rPr>
        <sz val="10"/>
        <color indexed="8"/>
        <rFont val="宋体"/>
        <family val="0"/>
      </rPr>
      <t>宏发西部智能制造产业园</t>
    </r>
  </si>
  <si>
    <r>
      <rPr>
        <sz val="10"/>
        <color indexed="8"/>
        <rFont val="宋体"/>
        <family val="0"/>
      </rPr>
      <t>总建筑面积</t>
    </r>
    <r>
      <rPr>
        <sz val="10"/>
        <color indexed="8"/>
        <rFont val="Times New Roman"/>
        <family val="1"/>
      </rPr>
      <t>5</t>
    </r>
    <r>
      <rPr>
        <sz val="10"/>
        <color indexed="8"/>
        <rFont val="宋体"/>
        <family val="0"/>
      </rPr>
      <t>万平方米，包括厂房、办公楼、职工宿舍及附属设施，形成年产</t>
    </r>
    <r>
      <rPr>
        <sz val="10"/>
        <color indexed="8"/>
        <rFont val="Times New Roman"/>
        <family val="1"/>
      </rPr>
      <t>10</t>
    </r>
    <r>
      <rPr>
        <sz val="10"/>
        <color indexed="8"/>
        <rFont val="宋体"/>
        <family val="0"/>
      </rPr>
      <t>亿只冲压铁芯件、连接器、继电器等生产能力。</t>
    </r>
  </si>
  <si>
    <t>厂地基础设施建设，完成继电器零部件的技术改造项目，自动化物流(AGV项目)全面展开。</t>
  </si>
  <si>
    <r>
      <rPr>
        <sz val="10"/>
        <color indexed="8"/>
        <rFont val="宋体"/>
        <family val="0"/>
      </rPr>
      <t>四川宏发电声有限公司</t>
    </r>
  </si>
  <si>
    <t>市政务和大数据局</t>
  </si>
  <si>
    <t>修改年度预期</t>
  </si>
  <si>
    <r>
      <rPr>
        <sz val="10"/>
        <color indexed="8"/>
        <rFont val="宋体"/>
        <family val="0"/>
      </rPr>
      <t>德阳经开区百事生产基地</t>
    </r>
  </si>
  <si>
    <r>
      <rPr>
        <sz val="10"/>
        <color indexed="8"/>
        <rFont val="Times New Roman"/>
        <family val="1"/>
      </rPr>
      <t>1</t>
    </r>
    <r>
      <rPr>
        <sz val="10"/>
        <color indexed="8"/>
        <rFont val="宋体"/>
        <family val="0"/>
      </rPr>
      <t>条天然薯片生产线、</t>
    </r>
    <r>
      <rPr>
        <sz val="10"/>
        <color indexed="8"/>
        <rFont val="Times New Roman"/>
        <family val="1"/>
      </rPr>
      <t>1</t>
    </r>
    <r>
      <rPr>
        <sz val="10"/>
        <color indexed="8"/>
        <rFont val="宋体"/>
        <family val="0"/>
      </rPr>
      <t>条罐装薯片生产线，年产薯片</t>
    </r>
    <r>
      <rPr>
        <sz val="10"/>
        <color indexed="8"/>
        <rFont val="Times New Roman"/>
        <family val="1"/>
      </rPr>
      <t>2</t>
    </r>
    <r>
      <rPr>
        <sz val="10"/>
        <color indexed="8"/>
        <rFont val="宋体"/>
        <family val="0"/>
      </rPr>
      <t>万吨，总建筑面积约</t>
    </r>
    <r>
      <rPr>
        <sz val="10"/>
        <color indexed="8"/>
        <rFont val="Times New Roman"/>
        <family val="1"/>
      </rPr>
      <t>1.6</t>
    </r>
    <r>
      <rPr>
        <sz val="10"/>
        <color indexed="8"/>
        <rFont val="宋体"/>
        <family val="0"/>
      </rPr>
      <t>万平方米。</t>
    </r>
  </si>
  <si>
    <r>
      <rPr>
        <sz val="10"/>
        <color indexed="8"/>
        <rFont val="宋体"/>
        <family val="0"/>
      </rPr>
      <t>百事（中国）有限公司</t>
    </r>
  </si>
  <si>
    <t>德阳经开区佳骁新型建材生产基地项目</t>
  </si>
  <si>
    <t>德阳   经开区</t>
  </si>
  <si>
    <r>
      <rPr>
        <sz val="10"/>
        <color indexed="8"/>
        <rFont val="宋体"/>
        <family val="0"/>
      </rPr>
      <t>建设约</t>
    </r>
    <r>
      <rPr>
        <sz val="10"/>
        <color indexed="8"/>
        <rFont val="Times New Roman"/>
        <family val="1"/>
      </rPr>
      <t>14026</t>
    </r>
    <r>
      <rPr>
        <sz val="10"/>
        <color indexed="8"/>
        <rFont val="宋体"/>
        <family val="0"/>
      </rPr>
      <t>平方米的生产用房、办公楼等其它附属设施。</t>
    </r>
  </si>
  <si>
    <t xml:space="preserve">德阳经开区佳骁新型建材有限公司
</t>
  </si>
  <si>
    <r>
      <rPr>
        <sz val="11"/>
        <color indexed="8"/>
        <rFont val="宋体"/>
        <family val="0"/>
      </rPr>
      <t>德阳经开区投资促进中心</t>
    </r>
    <r>
      <rPr>
        <sz val="11"/>
        <color indexed="8"/>
        <rFont val="Times New Roman"/>
        <family val="1"/>
      </rPr>
      <t xml:space="preserve">
</t>
    </r>
    <r>
      <rPr>
        <sz val="11"/>
        <color indexed="8"/>
        <rFont val="宋体"/>
        <family val="0"/>
      </rPr>
      <t>唐虹</t>
    </r>
    <r>
      <rPr>
        <sz val="11"/>
        <color indexed="8"/>
        <rFont val="Times New Roman"/>
        <family val="1"/>
      </rPr>
      <t xml:space="preserve">
15883613898</t>
    </r>
  </si>
  <si>
    <r>
      <rPr>
        <sz val="10"/>
        <color indexed="8"/>
        <rFont val="宋体"/>
        <family val="0"/>
      </rPr>
      <t>六九一二通信设备研发及生产基地项目</t>
    </r>
  </si>
  <si>
    <r>
      <rPr>
        <sz val="10"/>
        <color indexed="8"/>
        <rFont val="宋体"/>
        <family val="0"/>
      </rPr>
      <t>建筑面积约</t>
    </r>
    <r>
      <rPr>
        <sz val="10"/>
        <color indexed="8"/>
        <rFont val="Times New Roman"/>
        <family val="1"/>
      </rPr>
      <t>3.5</t>
    </r>
    <r>
      <rPr>
        <sz val="10"/>
        <color indexed="8"/>
        <rFont val="宋体"/>
        <family val="0"/>
      </rPr>
      <t>万平米，修建办公大楼、科研及成果转化中心、电子装配厂房、机加厂房、倒班房、食堂等附属设施。</t>
    </r>
  </si>
  <si>
    <r>
      <rPr>
        <sz val="10"/>
        <color indexed="8"/>
        <rFont val="宋体"/>
        <family val="0"/>
      </rPr>
      <t>厂房、办公楼完工</t>
    </r>
  </si>
  <si>
    <t xml:space="preserve">四川六九一二科技有限公司
</t>
  </si>
  <si>
    <r>
      <rPr>
        <sz val="10"/>
        <color indexed="8"/>
        <rFont val="宋体"/>
        <family val="0"/>
      </rPr>
      <t>索桥核心受力部件智能化生产基地项目</t>
    </r>
  </si>
  <si>
    <r>
      <rPr>
        <sz val="10"/>
        <color indexed="8"/>
        <rFont val="宋体"/>
        <family val="0"/>
      </rPr>
      <t>新建生产车间、辅助用房等设施约</t>
    </r>
    <r>
      <rPr>
        <sz val="10"/>
        <color indexed="8"/>
        <rFont val="Times New Roman"/>
        <family val="1"/>
      </rPr>
      <t>16500</t>
    </r>
    <r>
      <rPr>
        <sz val="10"/>
        <color indexed="8"/>
        <rFont val="宋体"/>
        <family val="0"/>
      </rPr>
      <t>平方米。</t>
    </r>
  </si>
  <si>
    <r>
      <rPr>
        <sz val="10"/>
        <color indexed="8"/>
        <rFont val="宋体"/>
        <family val="0"/>
      </rPr>
      <t>一期完工</t>
    </r>
  </si>
  <si>
    <t xml:space="preserve">德阳天元重工股份有限公司
</t>
  </si>
  <si>
    <r>
      <rPr>
        <sz val="10"/>
        <color indexed="8"/>
        <rFont val="宋体"/>
        <family val="0"/>
      </rPr>
      <t>邦尼工业园区项目</t>
    </r>
  </si>
  <si>
    <r>
      <rPr>
        <sz val="10"/>
        <color indexed="8"/>
        <rFont val="宋体"/>
        <family val="0"/>
      </rPr>
      <t>总建筑面积约</t>
    </r>
    <r>
      <rPr>
        <sz val="10"/>
        <color indexed="8"/>
        <rFont val="Times New Roman"/>
        <family val="1"/>
      </rPr>
      <t>1.51</t>
    </r>
    <r>
      <rPr>
        <sz val="10"/>
        <color indexed="8"/>
        <rFont val="宋体"/>
        <family val="0"/>
      </rPr>
      <t>万平方米，包含栋综合楼、宿舍仓库及</t>
    </r>
    <r>
      <rPr>
        <sz val="10"/>
        <color indexed="8"/>
        <rFont val="Times New Roman"/>
        <family val="1"/>
      </rPr>
      <t>5</t>
    </r>
    <r>
      <rPr>
        <sz val="10"/>
        <color indexed="8"/>
        <rFont val="宋体"/>
        <family val="0"/>
      </rPr>
      <t>栋厂房。</t>
    </r>
  </si>
  <si>
    <r>
      <rPr>
        <sz val="10"/>
        <color indexed="8"/>
        <rFont val="宋体"/>
        <family val="0"/>
      </rPr>
      <t>四川邦尼机械制造有限公司</t>
    </r>
    <r>
      <rPr>
        <b/>
        <sz val="10"/>
        <color indexed="8"/>
        <rFont val="Times New Roman"/>
        <family val="1"/>
      </rPr>
      <t xml:space="preserve">
</t>
    </r>
    <r>
      <rPr>
        <sz val="10"/>
        <color indexed="8"/>
        <rFont val="宋体"/>
        <family val="0"/>
      </rPr>
      <t xml:space="preserve">
</t>
    </r>
  </si>
  <si>
    <r>
      <rPr>
        <sz val="11"/>
        <color indexed="8"/>
        <rFont val="宋体"/>
        <family val="0"/>
      </rPr>
      <t>德阳经开区管委会</t>
    </r>
  </si>
  <si>
    <r>
      <rPr>
        <sz val="10"/>
        <color indexed="8"/>
        <rFont val="宋体"/>
        <family val="0"/>
      </rPr>
      <t>中江挂面产业示范工程</t>
    </r>
  </si>
  <si>
    <r>
      <rPr>
        <sz val="10"/>
        <color indexed="8"/>
        <rFont val="宋体"/>
        <family val="0"/>
      </rPr>
      <t>储存小麦</t>
    </r>
    <r>
      <rPr>
        <sz val="10"/>
        <color indexed="8"/>
        <rFont val="Times New Roman"/>
        <family val="1"/>
      </rPr>
      <t>3</t>
    </r>
    <r>
      <rPr>
        <sz val="10"/>
        <color indexed="8"/>
        <rFont val="宋体"/>
        <family val="0"/>
      </rPr>
      <t>万吨仓库</t>
    </r>
    <r>
      <rPr>
        <sz val="10"/>
        <color indexed="8"/>
        <rFont val="Times New Roman"/>
        <family val="1"/>
      </rPr>
      <t>1</t>
    </r>
    <r>
      <rPr>
        <sz val="10"/>
        <color indexed="8"/>
        <rFont val="宋体"/>
        <family val="0"/>
      </rPr>
      <t>座，年加工小麦</t>
    </r>
    <r>
      <rPr>
        <sz val="10"/>
        <color indexed="8"/>
        <rFont val="Times New Roman"/>
        <family val="1"/>
      </rPr>
      <t>18</t>
    </r>
    <r>
      <rPr>
        <sz val="10"/>
        <color indexed="8"/>
        <rFont val="宋体"/>
        <family val="0"/>
      </rPr>
      <t>万吨面粉厂生产车间，挂面生产车间、产品展示销售中心及配套设施</t>
    </r>
    <r>
      <rPr>
        <sz val="10"/>
        <color indexed="8"/>
        <rFont val="Times New Roman"/>
        <family val="1"/>
      </rPr>
      <t>7.5</t>
    </r>
    <r>
      <rPr>
        <sz val="10"/>
        <color indexed="8"/>
        <rFont val="宋体"/>
        <family val="0"/>
      </rPr>
      <t>万平方米。</t>
    </r>
  </si>
  <si>
    <r>
      <rPr>
        <sz val="10"/>
        <color indexed="8"/>
        <rFont val="宋体"/>
        <family val="0"/>
      </rPr>
      <t>挂面生产线（一期）建成投产，部分办公及生活配套设施建成交付使用</t>
    </r>
  </si>
  <si>
    <r>
      <rPr>
        <sz val="10"/>
        <color indexed="8"/>
        <rFont val="宋体"/>
        <family val="0"/>
      </rPr>
      <t>四川雄健实业有限公司</t>
    </r>
  </si>
  <si>
    <r>
      <rPr>
        <sz val="10"/>
        <color indexed="8"/>
        <rFont val="宋体"/>
        <family val="0"/>
      </rPr>
      <t>德阳（凯州）汉丝高品质服装智慧生产基地项目</t>
    </r>
  </si>
  <si>
    <r>
      <rPr>
        <sz val="10"/>
        <color indexed="8"/>
        <rFont val="宋体"/>
        <family val="0"/>
      </rPr>
      <t>生产车间主体施工</t>
    </r>
  </si>
  <si>
    <r>
      <rPr>
        <sz val="10"/>
        <color indexed="8"/>
        <rFont val="宋体"/>
        <family val="0"/>
      </rPr>
      <t>四川汉丝服饰有限公司</t>
    </r>
    <r>
      <rPr>
        <sz val="10"/>
        <color indexed="8"/>
        <rFont val="Times New Roman"/>
        <family val="1"/>
      </rPr>
      <t xml:space="preserve">               </t>
    </r>
  </si>
  <si>
    <t>新开工调过来</t>
  </si>
  <si>
    <r>
      <rPr>
        <sz val="10"/>
        <color indexed="8"/>
        <rFont val="宋体"/>
        <family val="0"/>
      </rPr>
      <t>凯达门业金属门窗生产基地扩能技改项目（四期）</t>
    </r>
  </si>
  <si>
    <r>
      <rPr>
        <sz val="10"/>
        <color indexed="8"/>
        <rFont val="宋体"/>
        <family val="0"/>
      </rPr>
      <t>建多层生产及辅助用房</t>
    </r>
    <r>
      <rPr>
        <sz val="10"/>
        <color indexed="8"/>
        <rFont val="Times New Roman"/>
        <family val="1"/>
      </rPr>
      <t>5.4</t>
    </r>
    <r>
      <rPr>
        <sz val="10"/>
        <color indexed="8"/>
        <rFont val="宋体"/>
        <family val="0"/>
      </rPr>
      <t>万平方米，新增</t>
    </r>
    <r>
      <rPr>
        <sz val="10"/>
        <color indexed="8"/>
        <rFont val="Times New Roman"/>
        <family val="1"/>
      </rPr>
      <t>3</t>
    </r>
    <r>
      <rPr>
        <sz val="10"/>
        <color indexed="8"/>
        <rFont val="宋体"/>
        <family val="0"/>
      </rPr>
      <t>条金属门窗生产流水线，形成年新增金属门窗</t>
    </r>
    <r>
      <rPr>
        <sz val="10"/>
        <color indexed="8"/>
        <rFont val="Times New Roman"/>
        <family val="1"/>
      </rPr>
      <t>30</t>
    </r>
    <r>
      <rPr>
        <sz val="10"/>
        <color indexed="8"/>
        <rFont val="宋体"/>
        <family val="0"/>
      </rPr>
      <t>万樘的生产能力。</t>
    </r>
  </si>
  <si>
    <r>
      <rPr>
        <sz val="10"/>
        <color indexed="8"/>
        <rFont val="宋体"/>
        <family val="0"/>
      </rPr>
      <t>完成生产用房主体工程建设及设备采购，开始设备安装调试。</t>
    </r>
  </si>
  <si>
    <r>
      <rPr>
        <sz val="10"/>
        <color indexed="8"/>
        <rFont val="宋体"/>
        <family val="0"/>
      </rPr>
      <t>德阳凯达门业有限公司</t>
    </r>
    <r>
      <rPr>
        <sz val="10"/>
        <color indexed="8"/>
        <rFont val="Times New Roman"/>
        <family val="1"/>
      </rPr>
      <t xml:space="preserve"> </t>
    </r>
  </si>
  <si>
    <r>
      <rPr>
        <sz val="10"/>
        <color indexed="8"/>
        <rFont val="宋体"/>
        <family val="0"/>
      </rPr>
      <t>什邡鑫三电线电缆新型电缆生产基地建设项目</t>
    </r>
  </si>
  <si>
    <r>
      <rPr>
        <sz val="10"/>
        <color indexed="8"/>
        <rFont val="宋体"/>
        <family val="0"/>
      </rPr>
      <t>项目占地</t>
    </r>
    <r>
      <rPr>
        <sz val="10"/>
        <color indexed="8"/>
        <rFont val="Times New Roman"/>
        <family val="1"/>
      </rPr>
      <t>25</t>
    </r>
    <r>
      <rPr>
        <sz val="10"/>
        <color indexed="8"/>
        <rFont val="宋体"/>
        <family val="0"/>
      </rPr>
      <t>亩，建设生产车间、办公大楼及相关附属配套设施，年产</t>
    </r>
    <r>
      <rPr>
        <sz val="10"/>
        <color indexed="8"/>
        <rFont val="Times New Roman"/>
        <family val="1"/>
      </rPr>
      <t>35</t>
    </r>
    <r>
      <rPr>
        <sz val="10"/>
        <color indexed="8"/>
        <rFont val="宋体"/>
        <family val="0"/>
      </rPr>
      <t>千伏及以下的交联聚乙烯绝缘电力电缆、阻燃耐火电缆等环保节能电线</t>
    </r>
    <r>
      <rPr>
        <sz val="10"/>
        <color indexed="8"/>
        <rFont val="Times New Roman"/>
        <family val="1"/>
      </rPr>
      <t>3000</t>
    </r>
    <r>
      <rPr>
        <sz val="10"/>
        <color indexed="8"/>
        <rFont val="宋体"/>
        <family val="0"/>
      </rPr>
      <t>万米。</t>
    </r>
  </si>
  <si>
    <r>
      <rPr>
        <sz val="10"/>
        <color indexed="8"/>
        <rFont val="宋体"/>
        <family val="0"/>
      </rPr>
      <t>完成厂房及办公楼建设，竣工投产</t>
    </r>
  </si>
  <si>
    <t xml:space="preserve">成都鑫三电线电缆有限公司
</t>
  </si>
  <si>
    <r>
      <rPr>
        <b/>
        <sz val="11"/>
        <color indexed="8"/>
        <rFont val="宋体"/>
        <family val="0"/>
      </rPr>
      <t>修改开工时间</t>
    </r>
  </si>
  <si>
    <r>
      <rPr>
        <sz val="10"/>
        <color indexed="8"/>
        <rFont val="宋体"/>
        <family val="0"/>
      </rPr>
      <t>什邡兴恒泰科技食品（药品）包装生产基地项目</t>
    </r>
  </si>
  <si>
    <r>
      <rPr>
        <sz val="10"/>
        <color indexed="8"/>
        <rFont val="宋体"/>
        <family val="0"/>
      </rPr>
      <t>建设生产车间、办公楼、消防安全设施、厂区道路等</t>
    </r>
    <r>
      <rPr>
        <sz val="10"/>
        <color indexed="8"/>
        <rFont val="Times New Roman"/>
        <family val="1"/>
      </rPr>
      <t>4</t>
    </r>
    <r>
      <rPr>
        <sz val="10"/>
        <color indexed="8"/>
        <rFont val="宋体"/>
        <family val="0"/>
      </rPr>
      <t>万平方米，购置生产、检测设备</t>
    </r>
    <r>
      <rPr>
        <sz val="10"/>
        <color indexed="8"/>
        <rFont val="Times New Roman"/>
        <family val="1"/>
      </rPr>
      <t>70</t>
    </r>
    <r>
      <rPr>
        <sz val="10"/>
        <color indexed="8"/>
        <rFont val="宋体"/>
        <family val="0"/>
      </rPr>
      <t>余台套，年产食品、药品卷膜系列包装产品约</t>
    </r>
    <r>
      <rPr>
        <sz val="10"/>
        <color indexed="8"/>
        <rFont val="Times New Roman"/>
        <family val="1"/>
      </rPr>
      <t>400</t>
    </r>
    <r>
      <rPr>
        <sz val="10"/>
        <color indexed="8"/>
        <rFont val="宋体"/>
        <family val="0"/>
      </rPr>
      <t>万公斤、包装袋约</t>
    </r>
    <r>
      <rPr>
        <sz val="10"/>
        <color indexed="8"/>
        <rFont val="Times New Roman"/>
        <family val="1"/>
      </rPr>
      <t>15</t>
    </r>
    <r>
      <rPr>
        <sz val="10"/>
        <color indexed="8"/>
        <rFont val="宋体"/>
        <family val="0"/>
      </rPr>
      <t>亿个。</t>
    </r>
  </si>
  <si>
    <r>
      <rPr>
        <sz val="10"/>
        <color indexed="8"/>
        <rFont val="Times New Roman"/>
        <family val="1"/>
      </rPr>
      <t>7</t>
    </r>
    <r>
      <rPr>
        <sz val="10"/>
        <color indexed="8"/>
        <rFont val="宋体"/>
        <family val="0"/>
      </rPr>
      <t>月</t>
    </r>
  </si>
  <si>
    <t xml:space="preserve">四川兴恒泰科技有限公司
</t>
  </si>
  <si>
    <r>
      <rPr>
        <sz val="10"/>
        <color indexed="8"/>
        <rFont val="宋体"/>
        <family val="0"/>
      </rPr>
      <t>什邡恒生嘉德装备锻造生产线项目</t>
    </r>
  </si>
  <si>
    <r>
      <rPr>
        <sz val="10"/>
        <color indexed="8"/>
        <rFont val="宋体"/>
        <family val="0"/>
      </rPr>
      <t>项目占地</t>
    </r>
    <r>
      <rPr>
        <sz val="10"/>
        <color indexed="8"/>
        <rFont val="Times New Roman"/>
        <family val="1"/>
      </rPr>
      <t>80</t>
    </r>
    <r>
      <rPr>
        <sz val="10"/>
        <color indexed="8"/>
        <rFont val="宋体"/>
        <family val="0"/>
      </rPr>
      <t>亩，建设生产车间、办公楼及相关配套设施，建设</t>
    </r>
    <r>
      <rPr>
        <sz val="10"/>
        <color indexed="8"/>
        <rFont val="Times New Roman"/>
        <family val="1"/>
      </rPr>
      <t>18</t>
    </r>
    <r>
      <rPr>
        <sz val="10"/>
        <color indexed="8"/>
        <rFont val="宋体"/>
        <family val="0"/>
      </rPr>
      <t>吨自由锻、</t>
    </r>
    <r>
      <rPr>
        <sz val="10"/>
        <color indexed="8"/>
        <rFont val="Times New Roman"/>
        <family val="1"/>
      </rPr>
      <t>18</t>
    </r>
    <r>
      <rPr>
        <sz val="10"/>
        <color indexed="8"/>
        <rFont val="宋体"/>
        <family val="0"/>
      </rPr>
      <t>吨模锻生产线各一条、自由锻压机、数控电动螺旋压力机等</t>
    </r>
    <r>
      <rPr>
        <sz val="10"/>
        <color indexed="8"/>
        <rFont val="Times New Roman"/>
        <family val="1"/>
      </rPr>
      <t>6</t>
    </r>
    <r>
      <rPr>
        <sz val="10"/>
        <color indexed="8"/>
        <rFont val="宋体"/>
        <family val="0"/>
      </rPr>
      <t>条生产线，及其配套的辅助、检测设备等，建成后年生产能力可达</t>
    </r>
    <r>
      <rPr>
        <sz val="10"/>
        <color indexed="8"/>
        <rFont val="Times New Roman"/>
        <family val="1"/>
      </rPr>
      <t>3</t>
    </r>
    <r>
      <rPr>
        <sz val="10"/>
        <color indexed="8"/>
        <rFont val="宋体"/>
        <family val="0"/>
      </rPr>
      <t>万吨锻件。</t>
    </r>
  </si>
  <si>
    <t xml:space="preserve">四川省嘉德装备制造有限公司
</t>
  </si>
  <si>
    <r>
      <rPr>
        <sz val="10"/>
        <color indexed="8"/>
        <rFont val="宋体"/>
        <family val="0"/>
      </rPr>
      <t>什邡开源环保科技环境治理再生资源利用</t>
    </r>
  </si>
  <si>
    <r>
      <rPr>
        <sz val="10"/>
        <color indexed="8"/>
        <rFont val="宋体"/>
        <family val="0"/>
      </rPr>
      <t>占地</t>
    </r>
    <r>
      <rPr>
        <sz val="10"/>
        <color indexed="8"/>
        <rFont val="Times New Roman"/>
        <family val="1"/>
      </rPr>
      <t>77</t>
    </r>
    <r>
      <rPr>
        <sz val="10"/>
        <color indexed="8"/>
        <rFont val="宋体"/>
        <family val="0"/>
      </rPr>
      <t>亩，建设生产车间、办公楼及相关配套设施，年综合利用有机溶剂</t>
    </r>
    <r>
      <rPr>
        <sz val="10"/>
        <color indexed="8"/>
        <rFont val="Times New Roman"/>
        <family val="1"/>
      </rPr>
      <t>6</t>
    </r>
    <r>
      <rPr>
        <sz val="10"/>
        <color indexed="8"/>
        <rFont val="宋体"/>
        <family val="0"/>
      </rPr>
      <t>万吨，油污泥</t>
    </r>
    <r>
      <rPr>
        <sz val="10"/>
        <color indexed="8"/>
        <rFont val="Times New Roman"/>
        <family val="1"/>
      </rPr>
      <t>2</t>
    </r>
    <r>
      <rPr>
        <sz val="10"/>
        <color indexed="8"/>
        <rFont val="宋体"/>
        <family val="0"/>
      </rPr>
      <t>万吨，油水、烃水混合物</t>
    </r>
    <r>
      <rPr>
        <sz val="10"/>
        <color indexed="8"/>
        <rFont val="Times New Roman"/>
        <family val="1"/>
      </rPr>
      <t>3</t>
    </r>
    <r>
      <rPr>
        <sz val="10"/>
        <color indexed="8"/>
        <rFont val="宋体"/>
        <family val="0"/>
      </rPr>
      <t>万吨，蚀刻液</t>
    </r>
    <r>
      <rPr>
        <sz val="10"/>
        <color indexed="8"/>
        <rFont val="Times New Roman"/>
        <family val="1"/>
      </rPr>
      <t>1</t>
    </r>
    <r>
      <rPr>
        <sz val="10"/>
        <color indexed="8"/>
        <rFont val="宋体"/>
        <family val="0"/>
      </rPr>
      <t>万吨，改良及配套处置工业污泥及市政污泥</t>
    </r>
    <r>
      <rPr>
        <sz val="10"/>
        <color indexed="8"/>
        <rFont val="Times New Roman"/>
        <family val="1"/>
      </rPr>
      <t>2</t>
    </r>
    <r>
      <rPr>
        <sz val="10"/>
        <color indexed="8"/>
        <rFont val="宋体"/>
        <family val="0"/>
      </rPr>
      <t>万吨生产线。</t>
    </r>
  </si>
  <si>
    <r>
      <rPr>
        <sz val="10"/>
        <color indexed="8"/>
        <rFont val="宋体"/>
        <family val="0"/>
      </rPr>
      <t>完成部分生产线建设</t>
    </r>
  </si>
  <si>
    <t xml:space="preserve">什邡开源环保科技有限公司
</t>
  </si>
  <si>
    <r>
      <rPr>
        <sz val="10"/>
        <color indexed="8"/>
        <rFont val="宋体"/>
        <family val="0"/>
      </rPr>
      <t>什邡瑞祥肉食品扩建畜禽和畜牧深加工生产线项目</t>
    </r>
  </si>
  <si>
    <r>
      <rPr>
        <sz val="10"/>
        <color indexed="8"/>
        <rFont val="宋体"/>
        <family val="0"/>
      </rPr>
      <t>建设厂房、新扩建库房，配套建设办公室、锅炉房、羽毛加工车间、变电室、活禽待宰间等配套设施，总建筑面积约</t>
    </r>
    <r>
      <rPr>
        <sz val="10"/>
        <color indexed="8"/>
        <rFont val="Times New Roman"/>
        <family val="1"/>
      </rPr>
      <t>1.2</t>
    </r>
    <r>
      <rPr>
        <sz val="10"/>
        <color indexed="8"/>
        <rFont val="宋体"/>
        <family val="0"/>
      </rPr>
      <t>万平方米，年产</t>
    </r>
    <r>
      <rPr>
        <sz val="10"/>
        <color indexed="8"/>
        <rFont val="Times New Roman"/>
        <family val="1"/>
      </rPr>
      <t>500</t>
    </r>
    <r>
      <rPr>
        <sz val="10"/>
        <color indexed="8"/>
        <rFont val="宋体"/>
        <family val="0"/>
      </rPr>
      <t>万羽畜禽和</t>
    </r>
    <r>
      <rPr>
        <sz val="10"/>
        <color indexed="8"/>
        <rFont val="Times New Roman"/>
        <family val="1"/>
      </rPr>
      <t>40</t>
    </r>
    <r>
      <rPr>
        <sz val="10"/>
        <color indexed="8"/>
        <rFont val="宋体"/>
        <family val="0"/>
      </rPr>
      <t>万余头畜牧的深加工。</t>
    </r>
  </si>
  <si>
    <r>
      <rPr>
        <sz val="10"/>
        <color indexed="8"/>
        <rFont val="宋体"/>
        <family val="0"/>
      </rPr>
      <t>前期相关手续</t>
    </r>
  </si>
  <si>
    <r>
      <rPr>
        <sz val="10"/>
        <color indexed="8"/>
        <rFont val="宋体"/>
        <family val="0"/>
      </rPr>
      <t>什邡市瑞祥肉食品有限公司</t>
    </r>
    <r>
      <rPr>
        <sz val="10"/>
        <color indexed="8"/>
        <rFont val="Times New Roman"/>
        <family val="1"/>
      </rPr>
      <t xml:space="preserve">      </t>
    </r>
  </si>
  <si>
    <r>
      <rPr>
        <sz val="10"/>
        <color indexed="8"/>
        <rFont val="宋体"/>
        <family val="0"/>
      </rPr>
      <t>什邡原始屋环保竹木纤维集成墙板生产线项目</t>
    </r>
  </si>
  <si>
    <r>
      <rPr>
        <sz val="10"/>
        <color indexed="8"/>
        <rFont val="宋体"/>
        <family val="0"/>
      </rPr>
      <t>项目占地</t>
    </r>
    <r>
      <rPr>
        <sz val="10"/>
        <color indexed="8"/>
        <rFont val="Times New Roman"/>
        <family val="1"/>
      </rPr>
      <t>30</t>
    </r>
    <r>
      <rPr>
        <sz val="10"/>
        <color indexed="8"/>
        <rFont val="宋体"/>
        <family val="0"/>
      </rPr>
      <t>亩，新建办公楼、宿舍楼、车间、生活污水处理站、环保相关设施、水电基础设施、消防、道路硬化与绿化、安保等。</t>
    </r>
  </si>
  <si>
    <r>
      <rPr>
        <sz val="10"/>
        <color indexed="8"/>
        <rFont val="宋体"/>
        <family val="0"/>
      </rPr>
      <t>土地协议的签订和前期手续办理</t>
    </r>
  </si>
  <si>
    <r>
      <rPr>
        <sz val="10"/>
        <color indexed="8"/>
        <rFont val="宋体"/>
        <family val="0"/>
      </rPr>
      <t>四川原始屋科技有限公司</t>
    </r>
    <r>
      <rPr>
        <sz val="10"/>
        <color indexed="8"/>
        <rFont val="Times New Roman"/>
        <family val="1"/>
      </rPr>
      <t xml:space="preserve">                  </t>
    </r>
  </si>
  <si>
    <r>
      <rPr>
        <sz val="10"/>
        <color indexed="8"/>
        <rFont val="宋体"/>
        <family val="0"/>
      </rPr>
      <t>什邡恒邦远大纸业纸制品生产线建设项目</t>
    </r>
  </si>
  <si>
    <r>
      <rPr>
        <sz val="10"/>
        <color indexed="8"/>
        <rFont val="宋体"/>
        <family val="0"/>
      </rPr>
      <t>项目占地</t>
    </r>
    <r>
      <rPr>
        <sz val="10"/>
        <color indexed="8"/>
        <rFont val="Times New Roman"/>
        <family val="1"/>
      </rPr>
      <t>72</t>
    </r>
    <r>
      <rPr>
        <sz val="10"/>
        <color indexed="8"/>
        <rFont val="宋体"/>
        <family val="0"/>
      </rPr>
      <t>亩，新建生活用纸包装车间</t>
    </r>
    <r>
      <rPr>
        <sz val="10"/>
        <color indexed="8"/>
        <rFont val="Times New Roman"/>
        <family val="1"/>
      </rPr>
      <t>5000</t>
    </r>
    <r>
      <rPr>
        <sz val="10"/>
        <color indexed="8"/>
        <rFont val="宋体"/>
        <family val="0"/>
      </rPr>
      <t>平方米、卫生用品生产车间</t>
    </r>
    <r>
      <rPr>
        <sz val="10"/>
        <color indexed="8"/>
        <rFont val="Times New Roman"/>
        <family val="1"/>
      </rPr>
      <t>8000</t>
    </r>
    <r>
      <rPr>
        <sz val="10"/>
        <color indexed="8"/>
        <rFont val="宋体"/>
        <family val="0"/>
      </rPr>
      <t>平方米。</t>
    </r>
  </si>
  <si>
    <r>
      <rPr>
        <sz val="10"/>
        <color indexed="8"/>
        <rFont val="宋体"/>
        <family val="0"/>
      </rPr>
      <t>前期的相关手续和基础设施建设</t>
    </r>
  </si>
  <si>
    <r>
      <rPr>
        <sz val="10"/>
        <color indexed="8"/>
        <rFont val="宋体"/>
        <family val="0"/>
      </rPr>
      <t>四川恒邦远大纸业有限责任公司</t>
    </r>
    <r>
      <rPr>
        <sz val="10"/>
        <color indexed="8"/>
        <rFont val="Times New Roman"/>
        <family val="1"/>
      </rPr>
      <t xml:space="preserve">        </t>
    </r>
  </si>
  <si>
    <r>
      <rPr>
        <sz val="10"/>
        <color indexed="8"/>
        <rFont val="宋体"/>
        <family val="0"/>
      </rPr>
      <t>什邡仁亮实业造纸生产线提档升级改造项目</t>
    </r>
  </si>
  <si>
    <r>
      <rPr>
        <sz val="10"/>
        <color indexed="8"/>
        <rFont val="宋体"/>
        <family val="0"/>
      </rPr>
      <t>建设厂房、库房约</t>
    </r>
    <r>
      <rPr>
        <sz val="10"/>
        <color indexed="8"/>
        <rFont val="Times New Roman"/>
        <family val="1"/>
      </rPr>
      <t>6000</t>
    </r>
    <r>
      <rPr>
        <sz val="10"/>
        <color indexed="8"/>
        <rFont val="宋体"/>
        <family val="0"/>
      </rPr>
      <t>平方米，改造</t>
    </r>
    <r>
      <rPr>
        <sz val="10"/>
        <color indexed="8"/>
        <rFont val="Times New Roman"/>
        <family val="1"/>
      </rPr>
      <t>4800</t>
    </r>
    <r>
      <rPr>
        <sz val="10"/>
        <color indexed="8"/>
        <rFont val="宋体"/>
        <family val="0"/>
      </rPr>
      <t>型生产线，购置国产</t>
    </r>
    <r>
      <rPr>
        <sz val="10"/>
        <color indexed="8"/>
        <rFont val="Times New Roman"/>
        <family val="1"/>
      </rPr>
      <t>4800</t>
    </r>
    <r>
      <rPr>
        <sz val="10"/>
        <color indexed="8"/>
        <rFont val="宋体"/>
        <family val="0"/>
      </rPr>
      <t>型造纸生产线设备</t>
    </r>
    <r>
      <rPr>
        <sz val="10"/>
        <color indexed="8"/>
        <rFont val="Times New Roman"/>
        <family val="1"/>
      </rPr>
      <t>1</t>
    </r>
    <r>
      <rPr>
        <sz val="10"/>
        <color indexed="8"/>
        <rFont val="宋体"/>
        <family val="0"/>
      </rPr>
      <t>套，形成年加工</t>
    </r>
    <r>
      <rPr>
        <sz val="10"/>
        <color indexed="8"/>
        <rFont val="Times New Roman"/>
        <family val="1"/>
      </rPr>
      <t>A</t>
    </r>
    <r>
      <rPr>
        <sz val="10"/>
        <color indexed="8"/>
        <rFont val="宋体"/>
        <family val="0"/>
      </rPr>
      <t>级瓦楞原纸（定量</t>
    </r>
    <r>
      <rPr>
        <sz val="10"/>
        <color indexed="8"/>
        <rFont val="Times New Roman"/>
        <family val="1"/>
      </rPr>
      <t>85g</t>
    </r>
    <r>
      <rPr>
        <sz val="10"/>
        <color indexed="8"/>
        <rFont val="宋体"/>
        <family val="0"/>
      </rPr>
      <t>）</t>
    </r>
    <r>
      <rPr>
        <sz val="10"/>
        <color indexed="8"/>
        <rFont val="Times New Roman"/>
        <family val="1"/>
      </rPr>
      <t>7.65</t>
    </r>
    <r>
      <rPr>
        <sz val="10"/>
        <color indexed="8"/>
        <rFont val="宋体"/>
        <family val="0"/>
      </rPr>
      <t>万吨。</t>
    </r>
  </si>
  <si>
    <r>
      <rPr>
        <sz val="10"/>
        <color indexed="8"/>
        <rFont val="宋体"/>
        <family val="0"/>
      </rPr>
      <t>部分设备采购</t>
    </r>
  </si>
  <si>
    <r>
      <rPr>
        <sz val="10"/>
        <color indexed="8"/>
        <rFont val="宋体"/>
        <family val="0"/>
      </rPr>
      <t>新建厂房完工，部分设备安装</t>
    </r>
  </si>
  <si>
    <t>四川仁亮实业有限公司</t>
  </si>
  <si>
    <r>
      <rPr>
        <sz val="10"/>
        <color indexed="8"/>
        <rFont val="宋体"/>
        <family val="0"/>
      </rPr>
      <t>什邡合泽兴气体清洁燃料及工业气体充装项目</t>
    </r>
  </si>
  <si>
    <r>
      <rPr>
        <sz val="10"/>
        <color indexed="8"/>
        <rFont val="宋体"/>
        <family val="0"/>
      </rPr>
      <t>新建厂房、综合办公楼及相关配套设施建设，建筑面积</t>
    </r>
    <r>
      <rPr>
        <sz val="10"/>
        <color indexed="8"/>
        <rFont val="Times New Roman"/>
        <family val="1"/>
      </rPr>
      <t>1.4</t>
    </r>
    <r>
      <rPr>
        <sz val="10"/>
        <color indexed="8"/>
        <rFont val="宋体"/>
        <family val="0"/>
      </rPr>
      <t>万平方米，新建</t>
    </r>
    <r>
      <rPr>
        <sz val="10"/>
        <color indexed="8"/>
        <rFont val="Times New Roman"/>
        <family val="1"/>
      </rPr>
      <t>15</t>
    </r>
    <r>
      <rPr>
        <sz val="10"/>
        <color indexed="8"/>
        <rFont val="宋体"/>
        <family val="0"/>
      </rPr>
      <t>条气体生产充装线。</t>
    </r>
  </si>
  <si>
    <r>
      <rPr>
        <sz val="10"/>
        <color indexed="8"/>
        <rFont val="宋体"/>
        <family val="0"/>
      </rPr>
      <t>完成立项，及土地手续</t>
    </r>
  </si>
  <si>
    <t>德阳合泽兴气体有限公司</t>
  </si>
  <si>
    <r>
      <rPr>
        <sz val="10"/>
        <color indexed="8"/>
        <rFont val="宋体"/>
        <family val="0"/>
      </rPr>
      <t>绵竹大川农牧科技年产</t>
    </r>
    <r>
      <rPr>
        <sz val="10"/>
        <color indexed="8"/>
        <rFont val="Times New Roman"/>
        <family val="1"/>
      </rPr>
      <t>50</t>
    </r>
    <r>
      <rPr>
        <sz val="10"/>
        <color indexed="8"/>
        <rFont val="宋体"/>
        <family val="0"/>
      </rPr>
      <t>万吨生物饲料项目</t>
    </r>
    <r>
      <rPr>
        <sz val="10"/>
        <color indexed="8"/>
        <rFont val="Times New Roman"/>
        <family val="1"/>
      </rPr>
      <t xml:space="preserve"> </t>
    </r>
  </si>
  <si>
    <r>
      <rPr>
        <sz val="10"/>
        <color indexed="8"/>
        <rFont val="宋体"/>
        <family val="0"/>
      </rPr>
      <t>完成项目备案、取得项目用地</t>
    </r>
  </si>
  <si>
    <t xml:space="preserve">德阳大川农牧科技有限公司
</t>
  </si>
  <si>
    <t>绵竹宏泰阳臻龙包装生产项目</t>
  </si>
  <si>
    <r>
      <rPr>
        <sz val="10"/>
        <color indexed="8"/>
        <rFont val="宋体"/>
        <family val="0"/>
      </rPr>
      <t>新建生产车间、原料库房、成品库房、办公楼及配套设施，总建筑面积约</t>
    </r>
    <r>
      <rPr>
        <sz val="10"/>
        <color indexed="8"/>
        <rFont val="Times New Roman"/>
        <family val="1"/>
      </rPr>
      <t>2.1</t>
    </r>
    <r>
      <rPr>
        <sz val="10"/>
        <color indexed="8"/>
        <rFont val="宋体"/>
        <family val="0"/>
      </rPr>
      <t>万平方米，年生产各类手工盒</t>
    </r>
    <r>
      <rPr>
        <sz val="10"/>
        <color indexed="8"/>
        <rFont val="Times New Roman"/>
        <family val="1"/>
      </rPr>
      <t>1.2</t>
    </r>
    <r>
      <rPr>
        <sz val="10"/>
        <color indexed="8"/>
        <rFont val="宋体"/>
        <family val="0"/>
      </rPr>
      <t>万只。</t>
    </r>
  </si>
  <si>
    <r>
      <rPr>
        <sz val="10"/>
        <color indexed="8"/>
        <rFont val="宋体"/>
        <family val="0"/>
      </rPr>
      <t>完成供地程序</t>
    </r>
  </si>
  <si>
    <t xml:space="preserve">绵竹宏泰阳臻龙包装有限公司
</t>
  </si>
  <si>
    <r>
      <rPr>
        <sz val="10"/>
        <color indexed="8"/>
        <rFont val="宋体"/>
        <family val="0"/>
      </rPr>
      <t>中江县德合自动化控制生产线建设项目</t>
    </r>
  </si>
  <si>
    <r>
      <rPr>
        <sz val="10"/>
        <color indexed="8"/>
        <rFont val="宋体"/>
        <family val="0"/>
      </rPr>
      <t>建设年产</t>
    </r>
    <r>
      <rPr>
        <sz val="10"/>
        <color indexed="8"/>
        <rFont val="Times New Roman"/>
        <family val="1"/>
      </rPr>
      <t>3000</t>
    </r>
    <r>
      <rPr>
        <sz val="10"/>
        <color indexed="8"/>
        <rFont val="宋体"/>
        <family val="0"/>
      </rPr>
      <t>万支单元自动化控制</t>
    </r>
    <r>
      <rPr>
        <sz val="10"/>
        <color indexed="8"/>
        <rFont val="Times New Roman"/>
        <family val="1"/>
      </rPr>
      <t>3</t>
    </r>
    <r>
      <rPr>
        <sz val="10"/>
        <color indexed="8"/>
        <rFont val="宋体"/>
        <family val="0"/>
      </rPr>
      <t>条低温真空注射冻干粉针线，非最终灭菌小容量无菌注射液和大容量无菌注射液生产线各</t>
    </r>
    <r>
      <rPr>
        <sz val="10"/>
        <color indexed="8"/>
        <rFont val="Times New Roman"/>
        <family val="1"/>
      </rPr>
      <t>1</t>
    </r>
    <r>
      <rPr>
        <sz val="10"/>
        <color indexed="8"/>
        <rFont val="宋体"/>
        <family val="0"/>
      </rPr>
      <t>条。</t>
    </r>
  </si>
  <si>
    <r>
      <rPr>
        <sz val="10"/>
        <color indexed="8"/>
        <rFont val="宋体"/>
        <family val="0"/>
      </rPr>
      <t>签订投资协议，完成方案设计、立项等前期工作</t>
    </r>
  </si>
  <si>
    <r>
      <rPr>
        <sz val="10"/>
        <color indexed="8"/>
        <rFont val="宋体"/>
        <family val="0"/>
      </rPr>
      <t>四川德合制药有限公司</t>
    </r>
    <r>
      <rPr>
        <sz val="10"/>
        <color indexed="8"/>
        <rFont val="Times New Roman"/>
        <family val="1"/>
      </rPr>
      <t xml:space="preserve">      </t>
    </r>
  </si>
  <si>
    <t>德阳经开区享口福食品生产基地项目</t>
  </si>
  <si>
    <r>
      <rPr>
        <sz val="10"/>
        <color indexed="8"/>
        <rFont val="宋体"/>
        <family val="0"/>
      </rPr>
      <t>建设速冻食品生产线</t>
    </r>
    <r>
      <rPr>
        <sz val="10"/>
        <color indexed="8"/>
        <rFont val="Times New Roman"/>
        <family val="1"/>
      </rPr>
      <t>16</t>
    </r>
    <r>
      <rPr>
        <sz val="10"/>
        <color indexed="8"/>
        <rFont val="宋体"/>
        <family val="0"/>
      </rPr>
      <t>条及冻库、办公楼、倒班楼等配套设施。</t>
    </r>
  </si>
  <si>
    <r>
      <rPr>
        <sz val="10"/>
        <color indexed="8"/>
        <rFont val="宋体"/>
        <family val="0"/>
      </rPr>
      <t>立项备案、环评、建设工程规划许可证</t>
    </r>
  </si>
  <si>
    <r>
      <rPr>
        <sz val="10"/>
        <color indexed="8"/>
        <rFont val="宋体"/>
        <family val="0"/>
      </rPr>
      <t>厂房基本完工</t>
    </r>
  </si>
  <si>
    <r>
      <rPr>
        <sz val="10"/>
        <color indexed="8"/>
        <rFont val="宋体"/>
        <family val="0"/>
      </rPr>
      <t>四川享口福食品有限公司</t>
    </r>
  </si>
  <si>
    <r>
      <rPr>
        <sz val="10"/>
        <color indexed="8"/>
        <rFont val="宋体"/>
        <family val="0"/>
      </rPr>
      <t>德阳经开区宝烨智能纳米高新建筑材料生产项目</t>
    </r>
  </si>
  <si>
    <r>
      <rPr>
        <sz val="10"/>
        <color indexed="8"/>
        <rFont val="宋体"/>
        <family val="0"/>
      </rPr>
      <t>建筑面积</t>
    </r>
    <r>
      <rPr>
        <sz val="10"/>
        <color indexed="8"/>
        <rFont val="Times New Roman"/>
        <family val="1"/>
      </rPr>
      <t>3.5</t>
    </r>
    <r>
      <rPr>
        <sz val="10"/>
        <color indexed="8"/>
        <rFont val="宋体"/>
        <family val="0"/>
      </rPr>
      <t>万平方米以上，办公用房建筑面积约</t>
    </r>
    <r>
      <rPr>
        <sz val="10"/>
        <color indexed="8"/>
        <rFont val="Times New Roman"/>
        <family val="1"/>
      </rPr>
      <t>2000</t>
    </r>
    <r>
      <rPr>
        <sz val="10"/>
        <color indexed="8"/>
        <rFont val="宋体"/>
        <family val="0"/>
      </rPr>
      <t>平方米，主要生产智能纳米板，幕墙板，装配式钢结，桁架楼承板等产品。</t>
    </r>
  </si>
  <si>
    <r>
      <rPr>
        <sz val="10"/>
        <color indexed="8"/>
        <rFont val="宋体"/>
        <family val="0"/>
      </rPr>
      <t>取得不动产证和施工许可证</t>
    </r>
  </si>
  <si>
    <r>
      <rPr>
        <sz val="10"/>
        <color indexed="8"/>
        <rFont val="宋体"/>
        <family val="0"/>
      </rPr>
      <t>办公楼厂房主体完工，装修完工</t>
    </r>
  </si>
  <si>
    <r>
      <rPr>
        <sz val="10"/>
        <color indexed="8"/>
        <rFont val="宋体"/>
        <family val="0"/>
      </rPr>
      <t>四川宝烨金属制品有限公司</t>
    </r>
    <r>
      <rPr>
        <sz val="10"/>
        <color indexed="8"/>
        <rFont val="Times New Roman"/>
        <family val="1"/>
      </rPr>
      <t xml:space="preserve">   
</t>
    </r>
  </si>
  <si>
    <r>
      <rPr>
        <sz val="10"/>
        <color indexed="8"/>
        <rFont val="宋体"/>
        <family val="0"/>
      </rPr>
      <t>德阳经开区宝烨智能集束装配式体系</t>
    </r>
  </si>
  <si>
    <r>
      <rPr>
        <sz val="10"/>
        <color indexed="8"/>
        <rFont val="宋体"/>
        <family val="0"/>
      </rPr>
      <t>建设厂房、办公室及相关配套设施，建筑面积约</t>
    </r>
    <r>
      <rPr>
        <sz val="10"/>
        <color indexed="8"/>
        <rFont val="Times New Roman"/>
        <family val="1"/>
      </rPr>
      <t>2.5</t>
    </r>
    <r>
      <rPr>
        <sz val="10"/>
        <color indexed="8"/>
        <rFont val="宋体"/>
        <family val="0"/>
      </rPr>
      <t>万平方米，年产</t>
    </r>
    <r>
      <rPr>
        <sz val="10"/>
        <color indexed="8"/>
        <rFont val="Times New Roman"/>
        <family val="1"/>
      </rPr>
      <t>5</t>
    </r>
    <r>
      <rPr>
        <sz val="10"/>
        <color indexed="8"/>
        <rFont val="宋体"/>
        <family val="0"/>
      </rPr>
      <t>万吨智能集束装配。</t>
    </r>
  </si>
  <si>
    <r>
      <rPr>
        <sz val="10"/>
        <color indexed="8"/>
        <rFont val="宋体"/>
        <family val="0"/>
      </rPr>
      <t>四川宝烨装配式建筑有限公司</t>
    </r>
    <r>
      <rPr>
        <sz val="10"/>
        <color indexed="8"/>
        <rFont val="Times New Roman"/>
        <family val="1"/>
      </rPr>
      <t xml:space="preserve"> </t>
    </r>
  </si>
  <si>
    <r>
      <rPr>
        <sz val="10"/>
        <color indexed="8"/>
        <rFont val="宋体"/>
        <family val="0"/>
      </rPr>
      <t>德阳经开区英杰电气电力电子产品生产项目</t>
    </r>
  </si>
  <si>
    <r>
      <rPr>
        <sz val="10"/>
        <color indexed="8"/>
        <rFont val="宋体"/>
        <family val="0"/>
      </rPr>
      <t>建设厂房、倒班房等</t>
    </r>
    <r>
      <rPr>
        <sz val="10"/>
        <color indexed="8"/>
        <rFont val="Times New Roman"/>
        <family val="1"/>
      </rPr>
      <t>3.5</t>
    </r>
    <r>
      <rPr>
        <sz val="10"/>
        <color indexed="8"/>
        <rFont val="宋体"/>
        <family val="0"/>
      </rPr>
      <t>万平方米，年产电力电子设备</t>
    </r>
    <r>
      <rPr>
        <sz val="10"/>
        <color indexed="8"/>
        <rFont val="Times New Roman"/>
        <family val="1"/>
      </rPr>
      <t>10500</t>
    </r>
    <r>
      <rPr>
        <sz val="10"/>
        <color indexed="8"/>
        <rFont val="宋体"/>
        <family val="0"/>
      </rPr>
      <t>台。</t>
    </r>
  </si>
  <si>
    <r>
      <rPr>
        <sz val="10"/>
        <color indexed="8"/>
        <rFont val="宋体"/>
        <family val="0"/>
      </rPr>
      <t>进行施工图设计</t>
    </r>
  </si>
  <si>
    <r>
      <rPr>
        <sz val="10"/>
        <color indexed="8"/>
        <rFont val="宋体"/>
        <family val="0"/>
      </rPr>
      <t>四川英杰电气股份有限公司</t>
    </r>
    <r>
      <rPr>
        <sz val="10"/>
        <color indexed="8"/>
        <rFont val="Times New Roman"/>
        <family val="1"/>
      </rPr>
      <t xml:space="preserve">   
</t>
    </r>
  </si>
  <si>
    <r>
      <rPr>
        <sz val="10"/>
        <color indexed="8"/>
        <rFont val="宋体"/>
        <family val="0"/>
      </rPr>
      <t>兵之王总部培训、原材料加工及物流配送基地项目</t>
    </r>
  </si>
  <si>
    <r>
      <rPr>
        <sz val="10"/>
        <color indexed="8"/>
        <rFont val="宋体"/>
        <family val="0"/>
      </rPr>
      <t>完成施工图审查，确定施工单位，办理施工许可证</t>
    </r>
  </si>
  <si>
    <r>
      <rPr>
        <sz val="10"/>
        <color indexed="8"/>
        <rFont val="宋体"/>
        <family val="0"/>
      </rPr>
      <t>厂房、办公楼主体施工</t>
    </r>
  </si>
  <si>
    <t xml:space="preserve">四川蜀乐一企业管理有限责任公司、四川蜀馨一食品有限责任公司
</t>
  </si>
  <si>
    <r>
      <rPr>
        <sz val="10"/>
        <color indexed="8"/>
        <rFont val="宋体"/>
        <family val="0"/>
      </rPr>
      <t>德阳经开区库伦新能源电气控制系统研发制造中心项目</t>
    </r>
  </si>
  <si>
    <r>
      <rPr>
        <sz val="10"/>
        <color indexed="8"/>
        <rFont val="宋体"/>
        <family val="0"/>
      </rPr>
      <t>建设厂房、办公楼及相关附属设施，总建筑面积约</t>
    </r>
    <r>
      <rPr>
        <sz val="10"/>
        <color indexed="8"/>
        <rFont val="Times New Roman"/>
        <family val="1"/>
      </rPr>
      <t>9200</t>
    </r>
    <r>
      <rPr>
        <sz val="10"/>
        <color indexed="8"/>
        <rFont val="宋体"/>
        <family val="0"/>
      </rPr>
      <t>平方米，年产电气专用设备</t>
    </r>
    <r>
      <rPr>
        <sz val="10"/>
        <color indexed="8"/>
        <rFont val="Times New Roman"/>
        <family val="1"/>
      </rPr>
      <t>2</t>
    </r>
    <r>
      <rPr>
        <sz val="10"/>
        <color indexed="8"/>
        <rFont val="宋体"/>
        <family val="0"/>
      </rPr>
      <t>万台套。</t>
    </r>
  </si>
  <si>
    <t xml:space="preserve">四川库伦电气有限公司
</t>
  </si>
  <si>
    <r>
      <rPr>
        <sz val="10"/>
        <color indexed="8"/>
        <rFont val="宋体"/>
        <family val="0"/>
      </rPr>
      <t>德阳经开区天元重工轨道交通传动系统制造基地项目</t>
    </r>
  </si>
  <si>
    <r>
      <rPr>
        <sz val="10"/>
        <color indexed="8"/>
        <rFont val="宋体"/>
        <family val="0"/>
      </rPr>
      <t>建设厂房、检验检测中心、试验车间、研发大楼及相关附属设施，总建筑面积约</t>
    </r>
    <r>
      <rPr>
        <sz val="10"/>
        <color indexed="8"/>
        <rFont val="Times New Roman"/>
        <family val="1"/>
      </rPr>
      <t>1.1</t>
    </r>
    <r>
      <rPr>
        <sz val="10"/>
        <color indexed="8"/>
        <rFont val="宋体"/>
        <family val="0"/>
      </rPr>
      <t>万平方米，年产齿轮</t>
    </r>
    <r>
      <rPr>
        <sz val="10"/>
        <color indexed="8"/>
        <rFont val="Times New Roman"/>
        <family val="1"/>
      </rPr>
      <t xml:space="preserve"> 8000-10000</t>
    </r>
    <r>
      <rPr>
        <sz val="10"/>
        <color indexed="8"/>
        <rFont val="宋体"/>
        <family val="0"/>
      </rPr>
      <t>对，齿轮传动装置</t>
    </r>
    <r>
      <rPr>
        <sz val="10"/>
        <color indexed="8"/>
        <rFont val="Times New Roman"/>
        <family val="1"/>
      </rPr>
      <t xml:space="preserve"> 1000</t>
    </r>
    <r>
      <rPr>
        <sz val="10"/>
        <color indexed="8"/>
        <rFont val="宋体"/>
        <family val="0"/>
      </rPr>
      <t>台（套）。</t>
    </r>
  </si>
  <si>
    <r>
      <rPr>
        <sz val="10"/>
        <color indexed="8"/>
        <rFont val="宋体"/>
        <family val="0"/>
      </rPr>
      <t>中电国际天然气分布式能源项目</t>
    </r>
  </si>
  <si>
    <r>
      <rPr>
        <sz val="10"/>
        <color indexed="8"/>
        <rFont val="宋体"/>
        <family val="0"/>
      </rPr>
      <t>建筑面积</t>
    </r>
    <r>
      <rPr>
        <sz val="10"/>
        <color indexed="8"/>
        <rFont val="Times New Roman"/>
        <family val="1"/>
      </rPr>
      <t>5670</t>
    </r>
    <r>
      <rPr>
        <sz val="10"/>
        <color indexed="8"/>
        <rFont val="宋体"/>
        <family val="0"/>
      </rPr>
      <t>平方米，包括厂房、办公楼、倒班房及相关配套设施，新建</t>
    </r>
    <r>
      <rPr>
        <sz val="10"/>
        <color indexed="8"/>
        <rFont val="Times New Roman"/>
        <family val="1"/>
      </rPr>
      <t>2</t>
    </r>
    <r>
      <rPr>
        <sz val="10"/>
        <color indexed="8"/>
        <rFont val="宋体"/>
        <family val="0"/>
      </rPr>
      <t>台</t>
    </r>
    <r>
      <rPr>
        <sz val="10"/>
        <color indexed="8"/>
        <rFont val="Times New Roman"/>
        <family val="1"/>
      </rPr>
      <t>50MW</t>
    </r>
    <r>
      <rPr>
        <sz val="10"/>
        <color indexed="8"/>
        <rFont val="宋体"/>
        <family val="0"/>
      </rPr>
      <t>的天然气联合循环发电机组。</t>
    </r>
  </si>
  <si>
    <r>
      <rPr>
        <sz val="10"/>
        <color indexed="8"/>
        <rFont val="宋体"/>
        <family val="0"/>
      </rPr>
      <t>前期工作</t>
    </r>
  </si>
  <si>
    <t xml:space="preserve">中电国际
</t>
  </si>
  <si>
    <r>
      <rPr>
        <sz val="10"/>
        <color indexed="8"/>
        <rFont val="宋体"/>
        <family val="0"/>
      </rPr>
      <t>高新区宝石压裂车及固井车搬迁技改项目</t>
    </r>
  </si>
  <si>
    <r>
      <rPr>
        <sz val="10"/>
        <color indexed="8"/>
        <rFont val="宋体"/>
        <family val="0"/>
      </rPr>
      <t>德阳
高新区</t>
    </r>
  </si>
  <si>
    <r>
      <rPr>
        <sz val="10"/>
        <color indexed="8"/>
        <rFont val="宋体"/>
        <family val="0"/>
      </rPr>
      <t>占地</t>
    </r>
    <r>
      <rPr>
        <sz val="10"/>
        <color indexed="8"/>
        <rFont val="Times New Roman"/>
        <family val="1"/>
      </rPr>
      <t>150</t>
    </r>
    <r>
      <rPr>
        <sz val="10"/>
        <color indexed="8"/>
        <rFont val="宋体"/>
        <family val="0"/>
      </rPr>
      <t>亩，主要建设办公楼、实验中心、生产车间及其他配套设施等，年产固压设备</t>
    </r>
    <r>
      <rPr>
        <sz val="10"/>
        <color indexed="8"/>
        <rFont val="Times New Roman"/>
        <family val="1"/>
      </rPr>
      <t>150</t>
    </r>
    <r>
      <rPr>
        <sz val="10"/>
        <color indexed="8"/>
        <rFont val="宋体"/>
        <family val="0"/>
      </rPr>
      <t>台（套），振动筛</t>
    </r>
    <r>
      <rPr>
        <sz val="10"/>
        <color indexed="8"/>
        <rFont val="Times New Roman"/>
        <family val="1"/>
      </rPr>
      <t>500</t>
    </r>
    <r>
      <rPr>
        <sz val="10"/>
        <color indexed="8"/>
        <rFont val="宋体"/>
        <family val="0"/>
      </rPr>
      <t>台（套）。</t>
    </r>
  </si>
  <si>
    <r>
      <rPr>
        <sz val="10"/>
        <color indexed="8"/>
        <rFont val="宋体"/>
        <family val="0"/>
      </rPr>
      <t>完成项目立项备案，出具正式规划设计条件及红线总平及设计方案；完成环评、安评及设计招标</t>
    </r>
  </si>
  <si>
    <r>
      <rPr>
        <sz val="10"/>
        <color indexed="8"/>
        <rFont val="宋体"/>
        <family val="0"/>
      </rPr>
      <t>办公楼、实验中心主体完工</t>
    </r>
  </si>
  <si>
    <r>
      <rPr>
        <sz val="10"/>
        <color indexed="8"/>
        <rFont val="宋体"/>
        <family val="0"/>
      </rPr>
      <t>四川宝石机械专用车有限公司</t>
    </r>
    <r>
      <rPr>
        <sz val="10"/>
        <color indexed="8"/>
        <rFont val="Times New Roman"/>
        <family val="1"/>
      </rPr>
      <t xml:space="preserve">   </t>
    </r>
  </si>
  <si>
    <r>
      <rPr>
        <sz val="10"/>
        <color indexed="8"/>
        <rFont val="宋体"/>
        <family val="0"/>
      </rPr>
      <t>凯州亚度智慧办公建设项目</t>
    </r>
  </si>
  <si>
    <r>
      <rPr>
        <sz val="10"/>
        <color indexed="8"/>
        <rFont val="宋体"/>
        <family val="0"/>
      </rPr>
      <t>建筑面积</t>
    </r>
    <r>
      <rPr>
        <sz val="10"/>
        <color indexed="8"/>
        <rFont val="Times New Roman"/>
        <family val="1"/>
      </rPr>
      <t>6</t>
    </r>
    <r>
      <rPr>
        <sz val="10"/>
        <color indexed="8"/>
        <rFont val="宋体"/>
        <family val="0"/>
      </rPr>
      <t>万平方米，新建适老化智能康养家居、智慧办公系列产品</t>
    </r>
    <r>
      <rPr>
        <sz val="10"/>
        <color indexed="8"/>
        <rFont val="Times New Roman"/>
        <family val="1"/>
      </rPr>
      <t>4.0</t>
    </r>
    <r>
      <rPr>
        <sz val="10"/>
        <color indexed="8"/>
        <rFont val="宋体"/>
        <family val="0"/>
      </rPr>
      <t>生产线</t>
    </r>
    <r>
      <rPr>
        <sz val="10"/>
        <color indexed="8"/>
        <rFont val="Times New Roman"/>
        <family val="1"/>
      </rPr>
      <t>6</t>
    </r>
    <r>
      <rPr>
        <sz val="10"/>
        <color indexed="8"/>
        <rFont val="宋体"/>
        <family val="0"/>
      </rPr>
      <t>条，建智能康养家居、智慧办公产品应用场景实验中心、产品检验检测中心、大数据中心。</t>
    </r>
  </si>
  <si>
    <r>
      <rPr>
        <sz val="10"/>
        <color indexed="8"/>
        <rFont val="宋体"/>
        <family val="0"/>
      </rPr>
      <t>完成项目选址、用地拆迁</t>
    </r>
  </si>
  <si>
    <r>
      <rPr>
        <sz val="10"/>
        <color indexed="8"/>
        <rFont val="宋体"/>
        <family val="0"/>
      </rPr>
      <t>厂房主体开工建设，主要设备完成订购</t>
    </r>
  </si>
  <si>
    <r>
      <rPr>
        <sz val="10"/>
        <color indexed="8"/>
        <rFont val="宋体"/>
        <family val="0"/>
      </rPr>
      <t>四川亚度家具有限公司</t>
    </r>
    <r>
      <rPr>
        <sz val="10"/>
        <color indexed="8"/>
        <rFont val="Times New Roman"/>
        <family val="1"/>
      </rPr>
      <t xml:space="preserve">                </t>
    </r>
  </si>
  <si>
    <r>
      <rPr>
        <sz val="10"/>
        <color indexed="8"/>
        <rFont val="宋体"/>
        <family val="0"/>
      </rPr>
      <t>德阳年丰食品智能仓储中心建设项目</t>
    </r>
  </si>
  <si>
    <r>
      <rPr>
        <sz val="10"/>
        <color indexed="8"/>
        <rFont val="宋体"/>
        <family val="0"/>
      </rPr>
      <t>建设智能分装仓库约</t>
    </r>
    <r>
      <rPr>
        <sz val="10"/>
        <color indexed="8"/>
        <rFont val="Times New Roman"/>
        <family val="1"/>
      </rPr>
      <t>3.3</t>
    </r>
    <r>
      <rPr>
        <sz val="10"/>
        <color indexed="8"/>
        <rFont val="宋体"/>
        <family val="0"/>
      </rPr>
      <t>万平方米，储油罐</t>
    </r>
    <r>
      <rPr>
        <sz val="10"/>
        <color indexed="8"/>
        <rFont val="Times New Roman"/>
        <family val="1"/>
      </rPr>
      <t>120</t>
    </r>
    <r>
      <rPr>
        <sz val="10"/>
        <color indexed="8"/>
        <rFont val="宋体"/>
        <family val="0"/>
      </rPr>
      <t>个，储油能力</t>
    </r>
    <r>
      <rPr>
        <sz val="10"/>
        <color indexed="8"/>
        <rFont val="Times New Roman"/>
        <family val="1"/>
      </rPr>
      <t>7</t>
    </r>
    <r>
      <rPr>
        <sz val="10"/>
        <color indexed="8"/>
        <rFont val="宋体"/>
        <family val="0"/>
      </rPr>
      <t>万吨。</t>
    </r>
  </si>
  <si>
    <r>
      <rPr>
        <sz val="10"/>
        <color indexed="8"/>
        <rFont val="宋体"/>
        <family val="0"/>
      </rPr>
      <t>完成土建基础浇筑</t>
    </r>
  </si>
  <si>
    <r>
      <rPr>
        <sz val="10"/>
        <color indexed="8"/>
        <rFont val="宋体"/>
        <family val="0"/>
      </rPr>
      <t>项目竣工投运</t>
    </r>
  </si>
  <si>
    <t xml:space="preserve">德阳年丰食品有限公司
</t>
  </si>
  <si>
    <r>
      <rPr>
        <sz val="10"/>
        <color indexed="8"/>
        <rFont val="宋体"/>
        <family val="0"/>
      </rPr>
      <t>德阳凯达门业智能化安防产品技术应用及制造项目</t>
    </r>
  </si>
  <si>
    <r>
      <rPr>
        <sz val="10"/>
        <color indexed="8"/>
        <rFont val="宋体"/>
        <family val="0"/>
      </rPr>
      <t>建筑面积约</t>
    </r>
    <r>
      <rPr>
        <sz val="10"/>
        <color indexed="8"/>
        <rFont val="Times New Roman"/>
        <family val="1"/>
      </rPr>
      <t>14</t>
    </r>
    <r>
      <rPr>
        <sz val="10"/>
        <color indexed="8"/>
        <rFont val="宋体"/>
        <family val="0"/>
      </rPr>
      <t>万平方米，新建防火及特种、工艺金属门，智能锁具生产线等</t>
    </r>
    <r>
      <rPr>
        <sz val="10"/>
        <color indexed="8"/>
        <rFont val="Times New Roman"/>
        <family val="1"/>
      </rPr>
      <t>10</t>
    </r>
    <r>
      <rPr>
        <sz val="10"/>
        <color indexed="8"/>
        <rFont val="宋体"/>
        <family val="0"/>
      </rPr>
      <t>条</t>
    </r>
    <r>
      <rPr>
        <sz val="10"/>
        <color indexed="8"/>
        <rFont val="宋体"/>
        <family val="0"/>
      </rPr>
      <t>。</t>
    </r>
  </si>
  <si>
    <r>
      <rPr>
        <sz val="10"/>
        <color indexed="8"/>
        <rFont val="宋体"/>
        <family val="0"/>
      </rPr>
      <t>完成项目选址，启动项目用地拆迁工作</t>
    </r>
  </si>
  <si>
    <r>
      <rPr>
        <sz val="10"/>
        <color indexed="8"/>
        <rFont val="宋体"/>
        <family val="0"/>
      </rPr>
      <t>厂房基础施工，部分设备订购</t>
    </r>
  </si>
  <si>
    <t xml:space="preserve">德阳凯达门业有限公司
</t>
  </si>
  <si>
    <r>
      <rPr>
        <sz val="10"/>
        <color indexed="8"/>
        <rFont val="宋体"/>
        <family val="0"/>
      </rPr>
      <t>旌阳区冷链仓储物流园区建设项目</t>
    </r>
  </si>
  <si>
    <r>
      <rPr>
        <sz val="10"/>
        <color indexed="8"/>
        <rFont val="宋体"/>
        <family val="0"/>
      </rPr>
      <t>新建总容量约</t>
    </r>
    <r>
      <rPr>
        <sz val="10"/>
        <color indexed="8"/>
        <rFont val="Times New Roman"/>
        <family val="1"/>
      </rPr>
      <t>10</t>
    </r>
    <r>
      <rPr>
        <sz val="10"/>
        <color indexed="8"/>
        <rFont val="宋体"/>
        <family val="0"/>
      </rPr>
      <t>万吨的中低高温库，并配套实施入园道路、电力、排水等基础设施建设，以及专业市场、门面、转运仓库等配套设施建设。</t>
    </r>
  </si>
  <si>
    <r>
      <rPr>
        <sz val="10"/>
        <color indexed="8"/>
        <rFont val="宋体"/>
        <family val="0"/>
      </rPr>
      <t>完成原智芮物流资产的承接；办理相关的前期建设手续。</t>
    </r>
  </si>
  <si>
    <r>
      <rPr>
        <sz val="10"/>
        <color indexed="8"/>
        <rFont val="宋体"/>
        <family val="0"/>
      </rPr>
      <t>完成</t>
    </r>
    <r>
      <rPr>
        <sz val="10"/>
        <color indexed="8"/>
        <rFont val="Times New Roman"/>
        <family val="1"/>
      </rPr>
      <t>30%</t>
    </r>
    <r>
      <rPr>
        <sz val="10"/>
        <color indexed="8"/>
        <rFont val="宋体"/>
        <family val="0"/>
      </rPr>
      <t>工程量</t>
    </r>
  </si>
  <si>
    <r>
      <rPr>
        <sz val="10"/>
        <color indexed="8"/>
        <rFont val="宋体"/>
        <family val="0"/>
      </rPr>
      <t>德阳旌耘农业发展服务有限公司</t>
    </r>
    <r>
      <rPr>
        <sz val="10"/>
        <color indexed="8"/>
        <rFont val="Times New Roman"/>
        <family val="1"/>
      </rPr>
      <t xml:space="preserve"> </t>
    </r>
  </si>
  <si>
    <r>
      <rPr>
        <sz val="10"/>
        <color indexed="8"/>
        <rFont val="宋体"/>
        <family val="0"/>
      </rPr>
      <t>罗江区农产品冷链物流基地建设项目</t>
    </r>
  </si>
  <si>
    <r>
      <rPr>
        <sz val="10"/>
        <color indexed="8"/>
        <rFont val="宋体"/>
        <family val="0"/>
      </rPr>
      <t>新建总容量约</t>
    </r>
    <r>
      <rPr>
        <sz val="10"/>
        <color indexed="8"/>
        <rFont val="Times New Roman"/>
        <family val="1"/>
      </rPr>
      <t>5</t>
    </r>
    <r>
      <rPr>
        <sz val="10"/>
        <color indexed="8"/>
        <rFont val="宋体"/>
        <family val="0"/>
      </rPr>
      <t>万吨的农副产品冷链基地：其中</t>
    </r>
    <r>
      <rPr>
        <sz val="10"/>
        <color indexed="8"/>
        <rFont val="Times New Roman"/>
        <family val="1"/>
      </rPr>
      <t>2</t>
    </r>
    <r>
      <rPr>
        <sz val="10"/>
        <color indexed="8"/>
        <rFont val="宋体"/>
        <family val="0"/>
      </rPr>
      <t>座环保智能冷库、</t>
    </r>
    <r>
      <rPr>
        <sz val="10"/>
        <color indexed="8"/>
        <rFont val="Times New Roman"/>
        <family val="1"/>
      </rPr>
      <t>1</t>
    </r>
    <r>
      <rPr>
        <sz val="10"/>
        <color indexed="8"/>
        <rFont val="宋体"/>
        <family val="0"/>
      </rPr>
      <t>座气调库、</t>
    </r>
    <r>
      <rPr>
        <sz val="10"/>
        <color indexed="8"/>
        <rFont val="Times New Roman"/>
        <family val="1"/>
      </rPr>
      <t>1</t>
    </r>
    <r>
      <rPr>
        <sz val="10"/>
        <color indexed="8"/>
        <rFont val="宋体"/>
        <family val="0"/>
      </rPr>
      <t>座保鲜库；新建约</t>
    </r>
    <r>
      <rPr>
        <sz val="10"/>
        <color indexed="8"/>
        <rFont val="Times New Roman"/>
        <family val="1"/>
      </rPr>
      <t>1</t>
    </r>
    <r>
      <rPr>
        <sz val="10"/>
        <color indexed="8"/>
        <rFont val="宋体"/>
        <family val="0"/>
      </rPr>
      <t>万平方米标准化农副产品分拣、配送中心及</t>
    </r>
    <r>
      <rPr>
        <sz val="10"/>
        <color indexed="8"/>
        <rFont val="Times New Roman"/>
        <family val="1"/>
      </rPr>
      <t>3</t>
    </r>
    <r>
      <rPr>
        <sz val="10"/>
        <color indexed="8"/>
        <rFont val="宋体"/>
        <family val="0"/>
      </rPr>
      <t>万平方米农产品交易综合市场，购置附属设施设备等。</t>
    </r>
  </si>
  <si>
    <r>
      <rPr>
        <sz val="10"/>
        <color indexed="8"/>
        <rFont val="宋体"/>
        <family val="0"/>
      </rPr>
      <t>完成一期项目施工图设计、审图及财评，一期设备采购，启动土建施工招标工作。</t>
    </r>
  </si>
  <si>
    <r>
      <rPr>
        <sz val="10"/>
        <color indexed="8"/>
        <rFont val="宋体"/>
        <family val="0"/>
      </rPr>
      <t>罗江区冷链物流仓储建设项目</t>
    </r>
  </si>
  <si>
    <r>
      <rPr>
        <sz val="10"/>
        <color indexed="8"/>
        <rFont val="宋体"/>
        <family val="0"/>
      </rPr>
      <t>建设</t>
    </r>
    <r>
      <rPr>
        <sz val="10"/>
        <color indexed="8"/>
        <rFont val="Times New Roman"/>
        <family val="1"/>
      </rPr>
      <t>10</t>
    </r>
    <r>
      <rPr>
        <sz val="10"/>
        <color indexed="8"/>
        <rFont val="宋体"/>
        <family val="0"/>
      </rPr>
      <t>座冷冻仓库，总容量为</t>
    </r>
    <r>
      <rPr>
        <sz val="10"/>
        <color indexed="8"/>
        <rFont val="Times New Roman"/>
        <family val="1"/>
      </rPr>
      <t>3050</t>
    </r>
    <r>
      <rPr>
        <sz val="10"/>
        <color indexed="8"/>
        <rFont val="宋体"/>
        <family val="0"/>
      </rPr>
      <t>吨。</t>
    </r>
  </si>
  <si>
    <r>
      <rPr>
        <sz val="10"/>
        <color indexed="8"/>
        <rFont val="宋体"/>
        <family val="0"/>
      </rPr>
      <t>罗江区农业农村局</t>
    </r>
  </si>
  <si>
    <r>
      <rPr>
        <sz val="10"/>
        <color indexed="8"/>
        <rFont val="宋体"/>
        <family val="0"/>
      </rPr>
      <t>绵竹市科技创新创业孵化园中心项目</t>
    </r>
  </si>
  <si>
    <r>
      <rPr>
        <sz val="10"/>
        <color indexed="8"/>
        <rFont val="宋体"/>
        <family val="0"/>
      </rPr>
      <t>建设孵化区域、大数据管理区域、检验检测区域集相关配套设施，建筑面积约</t>
    </r>
    <r>
      <rPr>
        <sz val="10"/>
        <color indexed="8"/>
        <rFont val="Times New Roman"/>
        <family val="1"/>
      </rPr>
      <t>1.35</t>
    </r>
    <r>
      <rPr>
        <sz val="10"/>
        <color indexed="8"/>
        <rFont val="宋体"/>
        <family val="0"/>
      </rPr>
      <t>万平方米。</t>
    </r>
  </si>
  <si>
    <r>
      <rPr>
        <sz val="10"/>
        <color indexed="8"/>
        <rFont val="宋体"/>
        <family val="0"/>
      </rPr>
      <t>完成项目建议书、可研、环评登记表</t>
    </r>
  </si>
  <si>
    <t xml:space="preserve">四川德阳国家农业科技园区管理委员会
</t>
  </si>
  <si>
    <t>中江酷睿酒店</t>
  </si>
  <si>
    <r>
      <rPr>
        <sz val="10"/>
        <color indexed="8"/>
        <rFont val="宋体"/>
        <family val="0"/>
      </rPr>
      <t>占地约</t>
    </r>
    <r>
      <rPr>
        <sz val="10"/>
        <color indexed="8"/>
        <rFont val="Times New Roman"/>
        <family val="1"/>
      </rPr>
      <t>28</t>
    </r>
    <r>
      <rPr>
        <sz val="10"/>
        <color indexed="8"/>
        <rFont val="宋体"/>
        <family val="0"/>
      </rPr>
      <t>亩，建设成集高端会议、餐饮、住宿、娱乐等于一体的四星级酒店。</t>
    </r>
  </si>
  <si>
    <r>
      <rPr>
        <sz val="10"/>
        <color indexed="8"/>
        <rFont val="宋体"/>
        <family val="0"/>
      </rPr>
      <t>完成项目建筑设计方案及备案等前期相关手续。</t>
    </r>
  </si>
  <si>
    <r>
      <rPr>
        <sz val="10"/>
        <color indexed="8"/>
        <rFont val="宋体"/>
        <family val="0"/>
      </rPr>
      <t>完成主体工程的</t>
    </r>
    <r>
      <rPr>
        <sz val="10"/>
        <color indexed="8"/>
        <rFont val="Times New Roman"/>
        <family val="1"/>
      </rPr>
      <t>50%</t>
    </r>
  </si>
  <si>
    <r>
      <rPr>
        <sz val="10"/>
        <color indexed="8"/>
        <rFont val="宋体"/>
        <family val="0"/>
      </rPr>
      <t>德阳皓睿酒店管理有限公司</t>
    </r>
    <r>
      <rPr>
        <sz val="10"/>
        <color indexed="8"/>
        <rFont val="Times New Roman"/>
        <family val="1"/>
      </rPr>
      <t xml:space="preserve">    
</t>
    </r>
  </si>
  <si>
    <t>德阳经开区特色商业街区</t>
  </si>
  <si>
    <r>
      <rPr>
        <sz val="10"/>
        <color indexed="8"/>
        <rFont val="宋体"/>
        <family val="0"/>
      </rPr>
      <t>总建筑面积约</t>
    </r>
    <r>
      <rPr>
        <sz val="10"/>
        <color indexed="8"/>
        <rFont val="Times New Roman"/>
        <family val="1"/>
      </rPr>
      <t>53836</t>
    </r>
    <r>
      <rPr>
        <sz val="10"/>
        <color indexed="8"/>
        <rFont val="宋体"/>
        <family val="0"/>
      </rPr>
      <t>平方米，其中</t>
    </r>
    <r>
      <rPr>
        <sz val="10"/>
        <color indexed="8"/>
        <rFont val="Times New Roman"/>
        <family val="1"/>
      </rPr>
      <t>A</t>
    </r>
    <r>
      <rPr>
        <sz val="10"/>
        <color indexed="8"/>
        <rFont val="宋体"/>
        <family val="0"/>
      </rPr>
      <t>地块地上建筑面积约</t>
    </r>
    <r>
      <rPr>
        <sz val="10"/>
        <color indexed="8"/>
        <rFont val="Times New Roman"/>
        <family val="1"/>
      </rPr>
      <t>28174</t>
    </r>
    <r>
      <rPr>
        <sz val="10"/>
        <color indexed="8"/>
        <rFont val="宋体"/>
        <family val="0"/>
      </rPr>
      <t>平方米，地下建筑面积约</t>
    </r>
    <r>
      <rPr>
        <sz val="10"/>
        <color indexed="8"/>
        <rFont val="Times New Roman"/>
        <family val="1"/>
      </rPr>
      <t>5200</t>
    </r>
    <r>
      <rPr>
        <sz val="10"/>
        <color indexed="8"/>
        <rFont val="宋体"/>
        <family val="0"/>
      </rPr>
      <t>平方米，</t>
    </r>
    <r>
      <rPr>
        <sz val="10"/>
        <color indexed="8"/>
        <rFont val="Times New Roman"/>
        <family val="1"/>
      </rPr>
      <t>B</t>
    </r>
    <r>
      <rPr>
        <sz val="10"/>
        <color indexed="8"/>
        <rFont val="宋体"/>
        <family val="0"/>
      </rPr>
      <t>地块地上建筑面积约</t>
    </r>
    <r>
      <rPr>
        <sz val="10"/>
        <color indexed="8"/>
        <rFont val="Times New Roman"/>
        <family val="1"/>
      </rPr>
      <t>16962</t>
    </r>
    <r>
      <rPr>
        <sz val="10"/>
        <color indexed="8"/>
        <rFont val="宋体"/>
        <family val="0"/>
      </rPr>
      <t>平方米，地下建筑面积约</t>
    </r>
    <r>
      <rPr>
        <sz val="10"/>
        <color indexed="8"/>
        <rFont val="Times New Roman"/>
        <family val="1"/>
      </rPr>
      <t>3500</t>
    </r>
    <r>
      <rPr>
        <sz val="10"/>
        <color indexed="8"/>
        <rFont val="宋体"/>
        <family val="0"/>
      </rPr>
      <t>平方米。</t>
    </r>
  </si>
  <si>
    <r>
      <rPr>
        <sz val="10"/>
        <color indexed="8"/>
        <rFont val="宋体"/>
        <family val="0"/>
      </rPr>
      <t>方案设计</t>
    </r>
  </si>
  <si>
    <r>
      <rPr>
        <sz val="10"/>
        <color indexed="8"/>
        <rFont val="宋体"/>
        <family val="0"/>
      </rPr>
      <t>沱江西路商业综合体项目</t>
    </r>
  </si>
  <si>
    <r>
      <rPr>
        <sz val="10"/>
        <color indexed="8"/>
        <rFont val="宋体"/>
        <family val="0"/>
      </rPr>
      <t>面积约</t>
    </r>
    <r>
      <rPr>
        <sz val="10"/>
        <color indexed="8"/>
        <rFont val="Times New Roman"/>
        <family val="1"/>
      </rPr>
      <t>214</t>
    </r>
    <r>
      <rPr>
        <sz val="10"/>
        <color indexed="8"/>
        <rFont val="宋体"/>
        <family val="0"/>
      </rPr>
      <t>亩，总建筑面积约</t>
    </r>
    <r>
      <rPr>
        <sz val="10"/>
        <color indexed="8"/>
        <rFont val="Times New Roman"/>
        <family val="1"/>
      </rPr>
      <t>28.5</t>
    </r>
    <r>
      <rPr>
        <sz val="10"/>
        <color indexed="8"/>
        <rFont val="宋体"/>
        <family val="0"/>
      </rPr>
      <t>万平方米。</t>
    </r>
  </si>
  <si>
    <r>
      <rPr>
        <sz val="10"/>
        <color indexed="8"/>
        <rFont val="宋体"/>
        <family val="0"/>
      </rPr>
      <t>前期洽谈</t>
    </r>
  </si>
  <si>
    <r>
      <rPr>
        <sz val="10"/>
        <color indexed="8"/>
        <rFont val="宋体"/>
        <family val="0"/>
      </rPr>
      <t>待定</t>
    </r>
  </si>
  <si>
    <t>德阳经开区农贸市场新建项目</t>
  </si>
  <si>
    <r>
      <rPr>
        <sz val="10"/>
        <color indexed="8"/>
        <rFont val="宋体"/>
        <family val="0"/>
      </rPr>
      <t>新建朝阳生活市场和幸福家园生活市场，占地</t>
    </r>
    <r>
      <rPr>
        <sz val="10"/>
        <color indexed="8"/>
        <rFont val="Times New Roman"/>
        <family val="1"/>
      </rPr>
      <t>33.1</t>
    </r>
    <r>
      <rPr>
        <sz val="10"/>
        <color indexed="8"/>
        <rFont val="宋体"/>
        <family val="0"/>
      </rPr>
      <t>亩，建设包括为农贸市场、商务办公等。</t>
    </r>
  </si>
  <si>
    <t>取得幸福家园生活市场用地</t>
  </si>
  <si>
    <r>
      <rPr>
        <sz val="10"/>
        <color indexed="8"/>
        <rFont val="宋体"/>
        <family val="0"/>
      </rPr>
      <t>德阳经开区发展（控股）集团</t>
    </r>
  </si>
  <si>
    <r>
      <rPr>
        <sz val="10"/>
        <color indexed="8"/>
        <rFont val="宋体"/>
        <family val="0"/>
      </rPr>
      <t>安必信德阳铁路物流园项目（一期）</t>
    </r>
  </si>
  <si>
    <r>
      <rPr>
        <sz val="10"/>
        <color indexed="8"/>
        <rFont val="宋体"/>
        <family val="0"/>
      </rPr>
      <t>建设跨境贸易口岸示范基地</t>
    </r>
    <r>
      <rPr>
        <sz val="10"/>
        <color indexed="8"/>
        <rFont val="Times New Roman"/>
        <family val="1"/>
      </rPr>
      <t xml:space="preserve"> </t>
    </r>
    <r>
      <rPr>
        <sz val="10"/>
        <color indexed="8"/>
        <rFont val="宋体"/>
        <family val="0"/>
      </rPr>
      <t>、跨境贸易结算以及综合配套服务中心，建筑面积约</t>
    </r>
    <r>
      <rPr>
        <sz val="10"/>
        <color indexed="8"/>
        <rFont val="Times New Roman"/>
        <family val="1"/>
      </rPr>
      <t>1</t>
    </r>
    <r>
      <rPr>
        <sz val="10"/>
        <color indexed="8"/>
        <rFont val="宋体"/>
        <family val="0"/>
      </rPr>
      <t>万平米；建筑多栋单层以及双层标准化厂房</t>
    </r>
    <r>
      <rPr>
        <sz val="10"/>
        <color indexed="8"/>
        <rFont val="Times New Roman"/>
        <family val="1"/>
      </rPr>
      <t>10</t>
    </r>
    <r>
      <rPr>
        <sz val="10"/>
        <color indexed="8"/>
        <rFont val="宋体"/>
        <family val="0"/>
      </rPr>
      <t>万平方米。</t>
    </r>
  </si>
  <si>
    <r>
      <rPr>
        <sz val="10"/>
        <color indexed="8"/>
        <rFont val="宋体"/>
        <family val="0"/>
      </rPr>
      <t>项目开工建设。</t>
    </r>
  </si>
  <si>
    <r>
      <rPr>
        <sz val="10"/>
        <color indexed="8"/>
        <rFont val="宋体"/>
        <family val="0"/>
      </rPr>
      <t>上海领安企业管理有限公司</t>
    </r>
  </si>
  <si>
    <r>
      <rPr>
        <sz val="10"/>
        <color indexed="8"/>
        <rFont val="宋体"/>
        <family val="0"/>
      </rPr>
      <t>旌阳区和新油料基地产业融合发展建设项目</t>
    </r>
  </si>
  <si>
    <r>
      <rPr>
        <sz val="10"/>
        <color indexed="8"/>
        <rFont val="宋体"/>
        <family val="0"/>
      </rPr>
      <t>油料制种规模</t>
    </r>
    <r>
      <rPr>
        <sz val="10"/>
        <color indexed="8"/>
        <rFont val="Times New Roman"/>
        <family val="1"/>
      </rPr>
      <t>1</t>
    </r>
    <r>
      <rPr>
        <sz val="10"/>
        <color indexed="8"/>
        <rFont val="宋体"/>
        <family val="0"/>
      </rPr>
      <t>万亩；</t>
    </r>
    <r>
      <rPr>
        <sz val="10"/>
        <color indexed="8"/>
        <rFont val="宋体"/>
        <family val="0"/>
      </rPr>
      <t>修建公共基础设施、道路及停车场、提灌设施、灌溉沟渠等；配套产业项目建筑（仓库、科研室、农产品展示厅、电商物流中心、粮油加工区、大棚、管理用房、经营用房等）。</t>
    </r>
  </si>
  <si>
    <r>
      <rPr>
        <sz val="10"/>
        <color indexed="8"/>
        <rFont val="宋体"/>
        <family val="0"/>
      </rPr>
      <t>完成所有前期任务</t>
    </r>
  </si>
  <si>
    <r>
      <rPr>
        <sz val="10"/>
        <color indexed="8"/>
        <rFont val="宋体"/>
        <family val="0"/>
      </rPr>
      <t>旌阳区和新镇人民政府</t>
    </r>
    <r>
      <rPr>
        <sz val="10"/>
        <color indexed="8"/>
        <rFont val="Times New Roman"/>
        <family val="1"/>
      </rPr>
      <t xml:space="preserve"> </t>
    </r>
  </si>
  <si>
    <r>
      <rPr>
        <sz val="10"/>
        <color indexed="8"/>
        <rFont val="宋体"/>
        <family val="0"/>
      </rPr>
      <t>罗江创兴海鲜菇种植周年化生产及香菇深加工生产</t>
    </r>
  </si>
  <si>
    <r>
      <rPr>
        <sz val="10"/>
        <color indexed="8"/>
        <rFont val="宋体"/>
        <family val="0"/>
      </rPr>
      <t>建设综合生产车间</t>
    </r>
    <r>
      <rPr>
        <sz val="10"/>
        <color indexed="8"/>
        <rFont val="Times New Roman"/>
        <family val="1"/>
      </rPr>
      <t>1</t>
    </r>
    <r>
      <rPr>
        <sz val="10"/>
        <color indexed="8"/>
        <rFont val="宋体"/>
        <family val="0"/>
      </rPr>
      <t>座，原料库、成品库及香菇分选车间</t>
    </r>
    <r>
      <rPr>
        <sz val="10"/>
        <color indexed="8"/>
        <rFont val="Times New Roman"/>
        <family val="1"/>
      </rPr>
      <t>1</t>
    </r>
    <r>
      <rPr>
        <sz val="10"/>
        <color indexed="8"/>
        <rFont val="宋体"/>
        <family val="0"/>
      </rPr>
      <t>座，职工宿舍楼</t>
    </r>
    <r>
      <rPr>
        <sz val="10"/>
        <color indexed="8"/>
        <rFont val="Times New Roman"/>
        <family val="1"/>
      </rPr>
      <t>1</t>
    </r>
    <r>
      <rPr>
        <sz val="10"/>
        <color indexed="8"/>
        <rFont val="宋体"/>
        <family val="0"/>
      </rPr>
      <t>栋及相关配套设施建设，总建筑面积约</t>
    </r>
    <r>
      <rPr>
        <sz val="10"/>
        <color indexed="8"/>
        <rFont val="Times New Roman"/>
        <family val="1"/>
      </rPr>
      <t>2.23</t>
    </r>
    <r>
      <rPr>
        <sz val="10"/>
        <color indexed="8"/>
        <rFont val="宋体"/>
        <family val="0"/>
      </rPr>
      <t>万平方米。</t>
    </r>
  </si>
  <si>
    <r>
      <rPr>
        <sz val="10"/>
        <color indexed="8"/>
        <rFont val="宋体"/>
        <family val="0"/>
      </rPr>
      <t>完成项目选址、工可。</t>
    </r>
  </si>
  <si>
    <r>
      <rPr>
        <sz val="10"/>
        <color indexed="8"/>
        <rFont val="宋体"/>
        <family val="0"/>
      </rPr>
      <t>完成项目建筑主体工程</t>
    </r>
  </si>
  <si>
    <t>罗江县创兴食品有限公司</t>
  </si>
  <si>
    <t>第二责任单位由市农业农村调整市经信局</t>
  </si>
  <si>
    <r>
      <rPr>
        <sz val="10"/>
        <color indexed="8"/>
        <rFont val="宋体"/>
        <family val="0"/>
      </rPr>
      <t>什邡雪茄现代农业园区</t>
    </r>
  </si>
  <si>
    <r>
      <rPr>
        <sz val="10"/>
        <color indexed="8"/>
        <rFont val="宋体"/>
        <family val="0"/>
      </rPr>
      <t>雪茄现代农业园区</t>
    </r>
    <r>
      <rPr>
        <sz val="10"/>
        <color indexed="8"/>
        <rFont val="Times New Roman"/>
        <family val="1"/>
      </rPr>
      <t>4.5</t>
    </r>
    <r>
      <rPr>
        <sz val="10"/>
        <color indexed="8"/>
        <rFont val="宋体"/>
        <family val="0"/>
      </rPr>
      <t>万亩，主要建设内容包括晒烟产业基地建设、雪茄烟产业基地建设、中国雪茄烟研究开发中心建设、雪茄民俗村建设。</t>
    </r>
  </si>
  <si>
    <r>
      <rPr>
        <sz val="10"/>
        <color indexed="8"/>
        <rFont val="宋体"/>
        <family val="0"/>
      </rPr>
      <t>完成规划设计工作，首期农田基础设施工作开工</t>
    </r>
  </si>
  <si>
    <r>
      <rPr>
        <sz val="10"/>
        <color indexed="8"/>
        <rFont val="宋体"/>
        <family val="0"/>
      </rPr>
      <t>建成集中连片面积</t>
    </r>
    <r>
      <rPr>
        <sz val="10"/>
        <color indexed="8"/>
        <rFont val="Times New Roman"/>
        <family val="1"/>
      </rPr>
      <t>3000</t>
    </r>
    <r>
      <rPr>
        <sz val="10"/>
        <color indexed="8"/>
        <rFont val="宋体"/>
        <family val="0"/>
      </rPr>
      <t>亩的雪茄标准化生产基地、完成现代化雪茄烟育苗及调制综合用房一期建设</t>
    </r>
  </si>
  <si>
    <r>
      <rPr>
        <sz val="10"/>
        <color indexed="8"/>
        <rFont val="宋体"/>
        <family val="0"/>
      </rPr>
      <t>什邡市农业农村局</t>
    </r>
  </si>
  <si>
    <r>
      <rPr>
        <sz val="10"/>
        <color indexed="8"/>
        <rFont val="宋体"/>
        <family val="0"/>
      </rPr>
      <t>德阳星剧场项目</t>
    </r>
  </si>
  <si>
    <r>
      <rPr>
        <sz val="10"/>
        <color indexed="8"/>
        <rFont val="宋体"/>
        <family val="0"/>
      </rPr>
      <t>新建华谊兄弟新光大道、新城市会客厅、戏剧演艺公园、电影圆梦公园、综合办公及配套设施，建筑面积约</t>
    </r>
    <r>
      <rPr>
        <sz val="10"/>
        <color indexed="8"/>
        <rFont val="Times New Roman"/>
        <family val="1"/>
      </rPr>
      <t>3</t>
    </r>
    <r>
      <rPr>
        <sz val="10"/>
        <color indexed="8"/>
        <rFont val="宋体"/>
        <family val="0"/>
      </rPr>
      <t>万平方米。</t>
    </r>
  </si>
  <si>
    <t>项目建议书批复</t>
  </si>
  <si>
    <t>主体工程完工</t>
  </si>
  <si>
    <t>德阳文旅大健康产业发展集团有限公司</t>
  </si>
  <si>
    <t>市文旅局、市国资委</t>
  </si>
  <si>
    <r>
      <rPr>
        <sz val="10"/>
        <color indexed="8"/>
        <rFont val="宋体"/>
        <family val="0"/>
      </rPr>
      <t>华强沟水库环湖马拉松及公路自行车赛道项目</t>
    </r>
  </si>
  <si>
    <r>
      <rPr>
        <sz val="10"/>
        <color indexed="8"/>
        <rFont val="宋体"/>
        <family val="0"/>
      </rPr>
      <t>立项、初设</t>
    </r>
  </si>
  <si>
    <r>
      <rPr>
        <sz val="10"/>
        <color indexed="8"/>
        <rFont val="宋体"/>
        <family val="0"/>
      </rPr>
      <t>路面基本完成</t>
    </r>
  </si>
  <si>
    <r>
      <rPr>
        <sz val="10"/>
        <color indexed="8"/>
        <rFont val="宋体"/>
        <family val="0"/>
      </rPr>
      <t>德阳市华源水务投资有限公司</t>
    </r>
  </si>
  <si>
    <r>
      <rPr>
        <sz val="10"/>
        <color indexed="8"/>
        <rFont val="宋体"/>
        <family val="0"/>
      </rPr>
      <t>市体育局</t>
    </r>
  </si>
  <si>
    <r>
      <rPr>
        <sz val="10"/>
        <color indexed="8"/>
        <rFont val="宋体"/>
        <family val="0"/>
      </rPr>
      <t>文庙高品位步行街提档升级</t>
    </r>
  </si>
  <si>
    <r>
      <rPr>
        <sz val="10"/>
        <color indexed="8"/>
        <rFont val="Times New Roman"/>
        <family val="1"/>
      </rPr>
      <t>2021-2025</t>
    </r>
    <r>
      <rPr>
        <sz val="10"/>
        <color indexed="8"/>
        <rFont val="宋体"/>
        <family val="0"/>
      </rPr>
      <t>年</t>
    </r>
  </si>
  <si>
    <r>
      <rPr>
        <sz val="10"/>
        <color indexed="8"/>
        <rFont val="宋体"/>
        <family val="0"/>
      </rPr>
      <t>总占地</t>
    </r>
    <r>
      <rPr>
        <sz val="10"/>
        <color indexed="8"/>
        <rFont val="Times New Roman"/>
        <family val="1"/>
      </rPr>
      <t>23.7</t>
    </r>
    <r>
      <rPr>
        <sz val="10"/>
        <color indexed="8"/>
        <rFont val="宋体"/>
        <family val="0"/>
      </rPr>
      <t>公顷，建筑面积</t>
    </r>
    <r>
      <rPr>
        <sz val="10"/>
        <color indexed="8"/>
        <rFont val="Times New Roman"/>
        <family val="1"/>
      </rPr>
      <t>11</t>
    </r>
    <r>
      <rPr>
        <sz val="10"/>
        <color indexed="8"/>
        <rFont val="宋体"/>
        <family val="0"/>
      </rPr>
      <t>万平方米，按照合理布局、景观改造、环境提升、特色彰显进行改造。</t>
    </r>
  </si>
  <si>
    <r>
      <rPr>
        <sz val="10"/>
        <color indexed="8"/>
        <rFont val="宋体"/>
        <family val="0"/>
      </rPr>
      <t xml:space="preserve">方案策划、项目申报
</t>
    </r>
  </si>
  <si>
    <r>
      <rPr>
        <sz val="10"/>
        <color indexed="8"/>
        <rFont val="宋体"/>
        <family val="0"/>
      </rPr>
      <t>木亭、花车更换，设立街区旅游标志标牌等风貌改造工程</t>
    </r>
  </si>
  <si>
    <r>
      <rPr>
        <sz val="10"/>
        <color indexed="8"/>
        <rFont val="宋体"/>
        <family val="0"/>
      </rPr>
      <t>德阳发展集团</t>
    </r>
  </si>
  <si>
    <r>
      <rPr>
        <sz val="10"/>
        <color indexed="8"/>
        <rFont val="宋体"/>
        <family val="0"/>
      </rPr>
      <t>罗江区宝峰山森林公园项目</t>
    </r>
  </si>
  <si>
    <r>
      <rPr>
        <sz val="10"/>
        <color indexed="8"/>
        <rFont val="宋体"/>
        <family val="0"/>
      </rPr>
      <t>新建现代农业观光道路</t>
    </r>
    <r>
      <rPr>
        <sz val="10"/>
        <color indexed="8"/>
        <rFont val="Times New Roman"/>
        <family val="1"/>
      </rPr>
      <t>8</t>
    </r>
    <r>
      <rPr>
        <sz val="10"/>
        <color indexed="8"/>
        <rFont val="宋体"/>
        <family val="0"/>
      </rPr>
      <t>千米，农业休闲体验园</t>
    </r>
    <r>
      <rPr>
        <sz val="10"/>
        <color indexed="8"/>
        <rFont val="Times New Roman"/>
        <family val="1"/>
      </rPr>
      <t>700</t>
    </r>
    <r>
      <rPr>
        <sz val="10"/>
        <color indexed="8"/>
        <rFont val="宋体"/>
        <family val="0"/>
      </rPr>
      <t>万平方米，农耕文化展示园</t>
    </r>
    <r>
      <rPr>
        <sz val="10"/>
        <color indexed="8"/>
        <rFont val="Times New Roman"/>
        <family val="1"/>
      </rPr>
      <t>65</t>
    </r>
    <r>
      <rPr>
        <sz val="10"/>
        <color indexed="8"/>
        <rFont val="宋体"/>
        <family val="0"/>
      </rPr>
      <t>万平方米，生态停车场</t>
    </r>
    <r>
      <rPr>
        <sz val="10"/>
        <color indexed="8"/>
        <rFont val="Times New Roman"/>
        <family val="1"/>
      </rPr>
      <t>5</t>
    </r>
    <r>
      <rPr>
        <sz val="10"/>
        <color indexed="8"/>
        <rFont val="宋体"/>
        <family val="0"/>
      </rPr>
      <t>个，步游道</t>
    </r>
    <r>
      <rPr>
        <sz val="10"/>
        <color indexed="8"/>
        <rFont val="Times New Roman"/>
        <family val="1"/>
      </rPr>
      <t>6</t>
    </r>
    <r>
      <rPr>
        <sz val="10"/>
        <color indexed="8"/>
        <rFont val="宋体"/>
        <family val="0"/>
      </rPr>
      <t>千米</t>
    </r>
    <r>
      <rPr>
        <sz val="10"/>
        <color indexed="8"/>
        <rFont val="Times New Roman"/>
        <family val="1"/>
      </rPr>
      <t>,</t>
    </r>
    <r>
      <rPr>
        <sz val="10"/>
        <color indexed="8"/>
        <rFont val="宋体"/>
        <family val="0"/>
      </rPr>
      <t>植被恢复</t>
    </r>
    <r>
      <rPr>
        <sz val="10"/>
        <color indexed="8"/>
        <rFont val="Times New Roman"/>
        <family val="1"/>
      </rPr>
      <t>700</t>
    </r>
    <r>
      <rPr>
        <sz val="10"/>
        <color indexed="8"/>
        <rFont val="宋体"/>
        <family val="0"/>
      </rPr>
      <t>万平方米，旅游厕所</t>
    </r>
    <r>
      <rPr>
        <sz val="10"/>
        <color indexed="8"/>
        <rFont val="Times New Roman"/>
        <family val="1"/>
      </rPr>
      <t>5</t>
    </r>
    <r>
      <rPr>
        <sz val="10"/>
        <color indexed="8"/>
        <rFont val="宋体"/>
        <family val="0"/>
      </rPr>
      <t>座，游客接待中心</t>
    </r>
    <r>
      <rPr>
        <sz val="10"/>
        <color indexed="8"/>
        <rFont val="Times New Roman"/>
        <family val="1"/>
      </rPr>
      <t>1</t>
    </r>
    <r>
      <rPr>
        <sz val="10"/>
        <color indexed="8"/>
        <rFont val="宋体"/>
        <family val="0"/>
      </rPr>
      <t>个，休憩驿站、绿化、各类管网等附属设施建设。</t>
    </r>
  </si>
  <si>
    <r>
      <rPr>
        <sz val="10"/>
        <color indexed="8"/>
        <rFont val="宋体"/>
        <family val="0"/>
      </rPr>
      <t>完成项目设计方案。</t>
    </r>
  </si>
  <si>
    <t>改扩建农业观光道路11千米，新建3个生态停车场。</t>
  </si>
  <si>
    <t>罗江区文体广旅局</t>
  </si>
  <si>
    <r>
      <rPr>
        <sz val="10"/>
        <color indexed="8"/>
        <rFont val="宋体"/>
        <family val="0"/>
      </rPr>
      <t>清平镇云湖森林公园升级改造项目</t>
    </r>
  </si>
  <si>
    <r>
      <rPr>
        <sz val="10"/>
        <color indexed="8"/>
        <rFont val="宋体"/>
        <family val="0"/>
      </rPr>
      <t>完成</t>
    </r>
    <r>
      <rPr>
        <sz val="10"/>
        <color indexed="8"/>
        <rFont val="Times New Roman"/>
        <family val="1"/>
      </rPr>
      <t>EPC</t>
    </r>
    <r>
      <rPr>
        <sz val="10"/>
        <color indexed="8"/>
        <rFont val="宋体"/>
        <family val="0"/>
      </rPr>
      <t>招标。</t>
    </r>
  </si>
  <si>
    <t>游客中心、旅游步道及基础设施修建。</t>
  </si>
  <si>
    <r>
      <rPr>
        <sz val="10"/>
        <color indexed="8"/>
        <rFont val="宋体"/>
        <family val="0"/>
      </rPr>
      <t>中江县沼源博物馆</t>
    </r>
  </si>
  <si>
    <r>
      <rPr>
        <sz val="10"/>
        <color indexed="8"/>
        <rFont val="宋体"/>
        <family val="0"/>
      </rPr>
      <t>建设历史文化文物展厅、应用体验展览馆、循环经济研究中心、游客接待中心及其他配套停车场、业务用房等</t>
    </r>
    <r>
      <rPr>
        <sz val="10"/>
        <color indexed="8"/>
        <rFont val="Times New Roman"/>
        <family val="1"/>
      </rPr>
      <t>3.2</t>
    </r>
    <r>
      <rPr>
        <sz val="10"/>
        <color indexed="8"/>
        <rFont val="宋体"/>
        <family val="0"/>
      </rPr>
      <t>万平方米，附属道路</t>
    </r>
    <r>
      <rPr>
        <sz val="10"/>
        <color indexed="8"/>
        <rFont val="Times New Roman"/>
        <family val="1"/>
      </rPr>
      <t>2000</t>
    </r>
    <r>
      <rPr>
        <sz val="10"/>
        <color indexed="8"/>
        <rFont val="宋体"/>
        <family val="0"/>
      </rPr>
      <t>米。</t>
    </r>
  </si>
  <si>
    <r>
      <rPr>
        <sz val="10"/>
        <color indexed="8"/>
        <rFont val="宋体"/>
        <family val="0"/>
      </rPr>
      <t>完成项目选址、建筑设计方案及备案等前期相关手续。</t>
    </r>
  </si>
  <si>
    <t>沼源文化展馆、风貌改造，景观道路、景观绿化、管网改造。</t>
  </si>
  <si>
    <t xml:space="preserve">中江产投农业投资有限公司
</t>
  </si>
  <si>
    <r>
      <rPr>
        <sz val="10"/>
        <color indexed="8"/>
        <rFont val="宋体"/>
        <family val="0"/>
      </rPr>
      <t>德阳二中城北校区建设工程</t>
    </r>
  </si>
  <si>
    <r>
      <rPr>
        <sz val="10"/>
        <color indexed="8"/>
        <rFont val="Times New Roman"/>
        <family val="1"/>
      </rPr>
      <t>1.</t>
    </r>
    <r>
      <rPr>
        <sz val="10"/>
        <color indexed="8"/>
        <rFont val="宋体"/>
        <family val="0"/>
      </rPr>
      <t>建设祁连山路、燕山路、天山南路等</t>
    </r>
    <r>
      <rPr>
        <sz val="10"/>
        <color indexed="8"/>
        <rFont val="Times New Roman"/>
        <family val="1"/>
      </rPr>
      <t>26</t>
    </r>
    <r>
      <rPr>
        <sz val="10"/>
        <color indexed="8"/>
        <rFont val="宋体"/>
        <family val="0"/>
      </rPr>
      <t xml:space="preserve">条市政道路路面及配套设施建设。
</t>
    </r>
    <r>
      <rPr>
        <sz val="10"/>
        <color indexed="8"/>
        <rFont val="Times New Roman"/>
        <family val="1"/>
      </rPr>
      <t>2.</t>
    </r>
    <r>
      <rPr>
        <sz val="10"/>
        <color indexed="8"/>
        <rFont val="宋体"/>
        <family val="0"/>
      </rPr>
      <t>建设千岛湖路北侧绿化带、南山路东侧绿化带等</t>
    </r>
    <r>
      <rPr>
        <sz val="10"/>
        <color indexed="8"/>
        <rFont val="Times New Roman"/>
        <family val="1"/>
      </rPr>
      <t>7</t>
    </r>
    <r>
      <rPr>
        <sz val="10"/>
        <color indexed="8"/>
        <rFont val="宋体"/>
        <family val="0"/>
      </rPr>
      <t xml:space="preserve">块街头绿地。
</t>
    </r>
    <r>
      <rPr>
        <sz val="10"/>
        <color indexed="8"/>
        <rFont val="Times New Roman"/>
        <family val="1"/>
      </rPr>
      <t>3.</t>
    </r>
    <r>
      <rPr>
        <sz val="10"/>
        <color indexed="8"/>
        <rFont val="宋体"/>
        <family val="0"/>
      </rPr>
      <t>四十支渠、齐家堰水环境治理等</t>
    </r>
    <r>
      <rPr>
        <sz val="10"/>
        <color indexed="8"/>
        <rFont val="Times New Roman"/>
        <family val="1"/>
      </rPr>
      <t>9</t>
    </r>
    <r>
      <rPr>
        <sz val="10"/>
        <color indexed="8"/>
        <rFont val="宋体"/>
        <family val="0"/>
      </rPr>
      <t>个沟渠及水利工程。</t>
    </r>
  </si>
  <si>
    <r>
      <rPr>
        <sz val="10"/>
        <color indexed="8"/>
        <rFont val="宋体"/>
        <family val="0"/>
      </rPr>
      <t>祁连山路、千岛湖路等完工；南山路公园、千岛湖路公园完工；四十支渠改造工程完工，齐家堰河水环境治理工程开工。</t>
    </r>
  </si>
  <si>
    <r>
      <rPr>
        <sz val="10"/>
        <color indexed="8"/>
        <rFont val="宋体"/>
        <family val="0"/>
      </rPr>
      <t>德阳经开区市政建管中心</t>
    </r>
    <r>
      <rPr>
        <sz val="10"/>
        <color indexed="8"/>
        <rFont val="Times New Roman"/>
        <family val="1"/>
      </rPr>
      <t xml:space="preserve">      </t>
    </r>
  </si>
  <si>
    <r>
      <rPr>
        <sz val="10"/>
        <color indexed="8"/>
        <rFont val="宋体"/>
        <family val="0"/>
      </rPr>
      <t>德阳经开区管委会</t>
    </r>
  </si>
  <si>
    <r>
      <rPr>
        <sz val="10"/>
        <color indexed="8"/>
        <rFont val="宋体"/>
        <family val="0"/>
      </rPr>
      <t>市住建局、市水利局</t>
    </r>
  </si>
  <si>
    <r>
      <rPr>
        <sz val="11"/>
        <color indexed="8"/>
        <rFont val="宋体"/>
        <family val="0"/>
      </rPr>
      <t>住建局</t>
    </r>
    <r>
      <rPr>
        <sz val="11"/>
        <color indexed="8"/>
        <rFont val="Times New Roman"/>
        <family val="1"/>
      </rPr>
      <t xml:space="preserve">           
</t>
    </r>
    <r>
      <rPr>
        <sz val="11"/>
        <color indexed="8"/>
        <rFont val="宋体"/>
        <family val="0"/>
      </rPr>
      <t>肖靖学</t>
    </r>
    <r>
      <rPr>
        <sz val="11"/>
        <color indexed="8"/>
        <rFont val="Times New Roman"/>
        <family val="1"/>
      </rPr>
      <t xml:space="preserve">   
15883899898</t>
    </r>
  </si>
  <si>
    <r>
      <rPr>
        <sz val="10"/>
        <color indexed="8"/>
        <rFont val="宋体"/>
        <family val="0"/>
      </rPr>
      <t>中欧班列物流港基础设施建设项目</t>
    </r>
  </si>
  <si>
    <r>
      <rPr>
        <sz val="10"/>
        <color indexed="8"/>
        <rFont val="宋体"/>
        <family val="0"/>
      </rPr>
      <t>物流港</t>
    </r>
  </si>
  <si>
    <r>
      <rPr>
        <sz val="10"/>
        <color indexed="8"/>
        <rFont val="Times New Roman"/>
        <family val="1"/>
      </rPr>
      <t>1.</t>
    </r>
    <r>
      <rPr>
        <sz val="10"/>
        <color indexed="8"/>
        <rFont val="宋体"/>
        <family val="0"/>
      </rPr>
      <t>建设贺兰山路、涟江路、滨江路、东江路、松江路</t>
    </r>
    <r>
      <rPr>
        <sz val="10"/>
        <color indexed="8"/>
        <rFont val="Times New Roman"/>
        <family val="1"/>
      </rPr>
      <t>5</t>
    </r>
    <r>
      <rPr>
        <sz val="10"/>
        <color indexed="8"/>
        <rFont val="宋体"/>
        <family val="0"/>
      </rPr>
      <t>条道路；</t>
    </r>
    <r>
      <rPr>
        <sz val="10"/>
        <color indexed="8"/>
        <rFont val="Times New Roman"/>
        <family val="1"/>
      </rPr>
      <t>2.</t>
    </r>
    <r>
      <rPr>
        <sz val="10"/>
        <color indexed="8"/>
        <rFont val="宋体"/>
        <family val="0"/>
      </rPr>
      <t>新建涟江路下穿宝成铁路工程</t>
    </r>
    <r>
      <rPr>
        <sz val="10"/>
        <color indexed="8"/>
        <rFont val="Times New Roman"/>
        <family val="1"/>
      </rPr>
      <t>3.</t>
    </r>
    <r>
      <rPr>
        <sz val="10"/>
        <color indexed="8"/>
        <rFont val="宋体"/>
        <family val="0"/>
      </rPr>
      <t>建设</t>
    </r>
    <r>
      <rPr>
        <sz val="10"/>
        <color indexed="8"/>
        <rFont val="Times New Roman"/>
        <family val="1"/>
      </rPr>
      <t>“</t>
    </r>
    <r>
      <rPr>
        <sz val="10"/>
        <color indexed="8"/>
        <rFont val="宋体"/>
        <family val="0"/>
      </rPr>
      <t>四路一渠</t>
    </r>
    <r>
      <rPr>
        <sz val="10"/>
        <color indexed="8"/>
        <rFont val="Times New Roman"/>
        <family val="1"/>
      </rPr>
      <t>”</t>
    </r>
    <r>
      <rPr>
        <sz val="10"/>
        <color indexed="8"/>
        <rFont val="宋体"/>
        <family val="0"/>
      </rPr>
      <t>工程，道路长约</t>
    </r>
    <r>
      <rPr>
        <sz val="10"/>
        <color indexed="8"/>
        <rFont val="Times New Roman"/>
        <family val="1"/>
      </rPr>
      <t>3139</t>
    </r>
    <r>
      <rPr>
        <sz val="10"/>
        <color indexed="8"/>
        <rFont val="宋体"/>
        <family val="0"/>
      </rPr>
      <t>米，迁改</t>
    </r>
    <r>
      <rPr>
        <sz val="10"/>
        <color indexed="8"/>
        <rFont val="Times New Roman"/>
        <family val="1"/>
      </rPr>
      <t>33</t>
    </r>
    <r>
      <rPr>
        <sz val="10"/>
        <color indexed="8"/>
        <rFont val="宋体"/>
        <family val="0"/>
      </rPr>
      <t>支渠</t>
    </r>
    <r>
      <rPr>
        <sz val="10"/>
        <color indexed="8"/>
        <rFont val="Times New Roman"/>
        <family val="1"/>
      </rPr>
      <t>1963</t>
    </r>
    <r>
      <rPr>
        <sz val="10"/>
        <color indexed="8"/>
        <rFont val="宋体"/>
        <family val="0"/>
      </rPr>
      <t>米、底宽</t>
    </r>
    <r>
      <rPr>
        <sz val="10"/>
        <color indexed="8"/>
        <rFont val="Times New Roman"/>
        <family val="1"/>
      </rPr>
      <t>9.5</t>
    </r>
    <r>
      <rPr>
        <sz val="10"/>
        <color indexed="8"/>
        <rFont val="宋体"/>
        <family val="0"/>
      </rPr>
      <t>米、顶宽</t>
    </r>
    <r>
      <rPr>
        <sz val="10"/>
        <color indexed="8"/>
        <rFont val="Times New Roman"/>
        <family val="1"/>
      </rPr>
      <t>20.66</t>
    </r>
    <r>
      <rPr>
        <sz val="10"/>
        <color indexed="8"/>
        <rFont val="宋体"/>
        <family val="0"/>
      </rPr>
      <t>米。</t>
    </r>
  </si>
  <si>
    <r>
      <rPr>
        <sz val="10"/>
        <color indexed="8"/>
        <rFont val="Times New Roman"/>
        <family val="1"/>
      </rPr>
      <t>“</t>
    </r>
    <r>
      <rPr>
        <sz val="10"/>
        <color indexed="8"/>
        <rFont val="宋体"/>
        <family val="0"/>
      </rPr>
      <t>四路一渠</t>
    </r>
    <r>
      <rPr>
        <sz val="10"/>
        <color indexed="8"/>
        <rFont val="Times New Roman"/>
        <family val="1"/>
      </rPr>
      <t>”</t>
    </r>
    <r>
      <rPr>
        <sz val="10"/>
        <color indexed="8"/>
        <rFont val="宋体"/>
        <family val="0"/>
      </rPr>
      <t>、东江路、松江路完工；贺兰山路、滨江路、涟江路下穿宝成铁路工程开工建设。</t>
    </r>
  </si>
  <si>
    <t xml:space="preserve">物流港服务中心
</t>
  </si>
  <si>
    <r>
      <rPr>
        <sz val="10"/>
        <color indexed="8"/>
        <rFont val="宋体"/>
        <family val="0"/>
      </rPr>
      <t>物流港服务中心</t>
    </r>
  </si>
  <si>
    <r>
      <rPr>
        <sz val="11"/>
        <color indexed="8"/>
        <rFont val="宋体"/>
        <family val="0"/>
      </rPr>
      <t>物流港服务中心
（黄毓</t>
    </r>
    <r>
      <rPr>
        <sz val="11"/>
        <color indexed="8"/>
        <rFont val="Times New Roman"/>
        <family val="1"/>
      </rPr>
      <t>18580634668</t>
    </r>
    <r>
      <rPr>
        <sz val="11"/>
        <color indexed="8"/>
        <rFont val="宋体"/>
        <family val="0"/>
      </rPr>
      <t>）</t>
    </r>
  </si>
  <si>
    <t>中欧班列德阳现代物流港建设二期（物流新城）项目</t>
  </si>
  <si>
    <r>
      <rPr>
        <sz val="10"/>
        <color indexed="8"/>
        <rFont val="Times New Roman"/>
        <family val="1"/>
      </rPr>
      <t>2020-2025</t>
    </r>
    <r>
      <rPr>
        <sz val="10"/>
        <color indexed="8"/>
        <rFont val="宋体"/>
        <family val="0"/>
      </rPr>
      <t>年</t>
    </r>
  </si>
  <si>
    <r>
      <rPr>
        <sz val="10"/>
        <color indexed="8"/>
        <rFont val="Times New Roman"/>
        <family val="1"/>
      </rPr>
      <t>1.</t>
    </r>
    <r>
      <rPr>
        <sz val="10"/>
        <color indexed="8"/>
        <rFont val="宋体"/>
        <family val="0"/>
      </rPr>
      <t>改造孝黄路约</t>
    </r>
    <r>
      <rPr>
        <sz val="10"/>
        <color indexed="8"/>
        <rFont val="Times New Roman"/>
        <family val="1"/>
      </rPr>
      <t>4100</t>
    </r>
    <r>
      <rPr>
        <sz val="10"/>
        <color indexed="8"/>
        <rFont val="宋体"/>
        <family val="0"/>
      </rPr>
      <t>米；</t>
    </r>
    <r>
      <rPr>
        <sz val="10"/>
        <color indexed="8"/>
        <rFont val="Times New Roman"/>
        <family val="1"/>
      </rPr>
      <t>2.</t>
    </r>
    <r>
      <rPr>
        <sz val="10"/>
        <color indexed="8"/>
        <rFont val="宋体"/>
        <family val="0"/>
      </rPr>
      <t>滨河生态整治（一期）项目：滨河生态整治长度约</t>
    </r>
    <r>
      <rPr>
        <sz val="10"/>
        <color indexed="8"/>
        <rFont val="Times New Roman"/>
        <family val="1"/>
      </rPr>
      <t>1500</t>
    </r>
    <r>
      <rPr>
        <sz val="10"/>
        <color indexed="8"/>
        <rFont val="宋体"/>
        <family val="0"/>
      </rPr>
      <t>米，宽约</t>
    </r>
    <r>
      <rPr>
        <sz val="10"/>
        <color indexed="8"/>
        <rFont val="Times New Roman"/>
        <family val="1"/>
      </rPr>
      <t>100</t>
    </r>
    <r>
      <rPr>
        <sz val="10"/>
        <color indexed="8"/>
        <rFont val="宋体"/>
        <family val="0"/>
      </rPr>
      <t>米；滨江路长约</t>
    </r>
    <r>
      <rPr>
        <sz val="10"/>
        <color indexed="8"/>
        <rFont val="Times New Roman"/>
        <family val="1"/>
      </rPr>
      <t>900</t>
    </r>
    <r>
      <rPr>
        <sz val="10"/>
        <color indexed="8"/>
        <rFont val="宋体"/>
        <family val="0"/>
      </rPr>
      <t>米；</t>
    </r>
    <r>
      <rPr>
        <sz val="10"/>
        <color indexed="8"/>
        <rFont val="Times New Roman"/>
        <family val="1"/>
      </rPr>
      <t>3.A</t>
    </r>
    <r>
      <rPr>
        <sz val="10"/>
        <color indexed="8"/>
        <rFont val="宋体"/>
        <family val="0"/>
      </rPr>
      <t>、</t>
    </r>
    <r>
      <rPr>
        <sz val="10"/>
        <color indexed="8"/>
        <rFont val="Times New Roman"/>
        <family val="1"/>
      </rPr>
      <t>B</t>
    </r>
    <r>
      <rPr>
        <sz val="10"/>
        <color indexed="8"/>
        <rFont val="宋体"/>
        <family val="0"/>
      </rPr>
      <t>加油站：加油加气站</t>
    </r>
    <r>
      <rPr>
        <sz val="10"/>
        <color indexed="8"/>
        <rFont val="Times New Roman"/>
        <family val="1"/>
      </rPr>
      <t>A</t>
    </r>
    <r>
      <rPr>
        <sz val="10"/>
        <color indexed="8"/>
        <rFont val="宋体"/>
        <family val="0"/>
      </rPr>
      <t>、</t>
    </r>
    <r>
      <rPr>
        <sz val="10"/>
        <color indexed="8"/>
        <rFont val="Times New Roman"/>
        <family val="1"/>
      </rPr>
      <t>B</t>
    </r>
    <r>
      <rPr>
        <sz val="10"/>
        <color indexed="8"/>
        <rFont val="宋体"/>
        <family val="0"/>
      </rPr>
      <t>所需的设备和建筑工程、值班室、罩棚等。</t>
    </r>
  </si>
  <si>
    <r>
      <rPr>
        <sz val="10"/>
        <color indexed="8"/>
        <rFont val="宋体"/>
        <family val="0"/>
      </rPr>
      <t>孝黄路改造扩建工程、滨河生态整治（一期）项目开工建设。</t>
    </r>
  </si>
  <si>
    <t>东一环路补短板项目</t>
  </si>
  <si>
    <t>建设电力排管、通讯排管约7千米。</t>
  </si>
  <si>
    <r>
      <rPr>
        <sz val="10"/>
        <color indexed="8"/>
        <rFont val="宋体"/>
        <family val="0"/>
      </rPr>
      <t>项目基本竣工</t>
    </r>
  </si>
  <si>
    <t xml:space="preserve">德阳发展控股集团有限公司
</t>
  </si>
  <si>
    <r>
      <rPr>
        <sz val="11"/>
        <color indexed="8"/>
        <rFont val="宋体"/>
        <family val="0"/>
      </rPr>
      <t xml:space="preserve">谭艳
</t>
    </r>
    <r>
      <rPr>
        <sz val="11"/>
        <color indexed="8"/>
        <rFont val="Times New Roman"/>
        <family val="1"/>
      </rPr>
      <t>0838-2230302</t>
    </r>
  </si>
  <si>
    <r>
      <rPr>
        <sz val="10"/>
        <color indexed="8"/>
        <rFont val="宋体"/>
        <family val="0"/>
      </rPr>
      <t>德阳智慧之心项目</t>
    </r>
  </si>
  <si>
    <r>
      <rPr>
        <sz val="10"/>
        <color indexed="8"/>
        <rFont val="Times New Roman"/>
        <family val="1"/>
      </rPr>
      <t>2020-2024</t>
    </r>
    <r>
      <rPr>
        <sz val="10"/>
        <color indexed="8"/>
        <rFont val="宋体"/>
        <family val="0"/>
      </rPr>
      <t>年</t>
    </r>
  </si>
  <si>
    <r>
      <rPr>
        <sz val="10"/>
        <color indexed="8"/>
        <rFont val="宋体"/>
        <family val="0"/>
      </rPr>
      <t>建设智慧办公总部约</t>
    </r>
    <r>
      <rPr>
        <sz val="10"/>
        <color indexed="8"/>
        <rFont val="Times New Roman"/>
        <family val="1"/>
      </rPr>
      <t>5</t>
    </r>
    <r>
      <rPr>
        <sz val="10"/>
        <color indexed="8"/>
        <rFont val="宋体"/>
        <family val="0"/>
      </rPr>
      <t>万平方米，城市规划馆约</t>
    </r>
    <r>
      <rPr>
        <sz val="10"/>
        <color indexed="8"/>
        <rFont val="Times New Roman"/>
        <family val="1"/>
      </rPr>
      <t>1.7</t>
    </r>
    <r>
      <rPr>
        <sz val="10"/>
        <color indexed="8"/>
        <rFont val="宋体"/>
        <family val="0"/>
      </rPr>
      <t>万平方米，五星级酒店约</t>
    </r>
    <r>
      <rPr>
        <sz val="10"/>
        <color indexed="8"/>
        <rFont val="Times New Roman"/>
        <family val="1"/>
      </rPr>
      <t>3.5</t>
    </r>
    <r>
      <rPr>
        <sz val="10"/>
        <color indexed="8"/>
        <rFont val="宋体"/>
        <family val="0"/>
      </rPr>
      <t>万平方米，甲级写字楼、办公及文化商业街区约</t>
    </r>
    <r>
      <rPr>
        <sz val="10"/>
        <color indexed="8"/>
        <rFont val="Times New Roman"/>
        <family val="1"/>
      </rPr>
      <t>16.8</t>
    </r>
    <r>
      <rPr>
        <sz val="10"/>
        <color indexed="8"/>
        <rFont val="宋体"/>
        <family val="0"/>
      </rPr>
      <t>万平方米；配套建设市政广场约</t>
    </r>
    <r>
      <rPr>
        <sz val="10"/>
        <color indexed="8"/>
        <rFont val="Times New Roman"/>
        <family val="1"/>
      </rPr>
      <t>70.12</t>
    </r>
    <r>
      <rPr>
        <sz val="10"/>
        <color indexed="8"/>
        <rFont val="宋体"/>
        <family val="0"/>
      </rPr>
      <t>亩，生态绿地公园约</t>
    </r>
    <r>
      <rPr>
        <sz val="10"/>
        <color indexed="8"/>
        <rFont val="Times New Roman"/>
        <family val="1"/>
      </rPr>
      <t>55.37</t>
    </r>
    <r>
      <rPr>
        <sz val="10"/>
        <color indexed="8"/>
        <rFont val="宋体"/>
        <family val="0"/>
      </rPr>
      <t>亩。</t>
    </r>
  </si>
  <si>
    <r>
      <rPr>
        <sz val="10"/>
        <color indexed="8"/>
        <rFont val="Times New Roman"/>
        <family val="1"/>
      </rPr>
      <t>2#</t>
    </r>
    <r>
      <rPr>
        <sz val="10"/>
        <color indexed="8"/>
        <rFont val="宋体"/>
        <family val="0"/>
      </rPr>
      <t>主体完成、</t>
    </r>
    <r>
      <rPr>
        <sz val="10"/>
        <color indexed="8"/>
        <rFont val="Times New Roman"/>
        <family val="1"/>
      </rPr>
      <t>3#</t>
    </r>
    <r>
      <rPr>
        <sz val="10"/>
        <color indexed="8"/>
        <rFont val="宋体"/>
        <family val="0"/>
      </rPr>
      <t>主体完成、</t>
    </r>
    <r>
      <rPr>
        <sz val="10"/>
        <color indexed="8"/>
        <rFont val="Times New Roman"/>
        <family val="1"/>
      </rPr>
      <t>5#</t>
    </r>
    <r>
      <rPr>
        <sz val="10"/>
        <color indexed="8"/>
        <rFont val="宋体"/>
        <family val="0"/>
      </rPr>
      <t>完成单体验收、</t>
    </r>
    <r>
      <rPr>
        <sz val="10"/>
        <color indexed="8"/>
        <rFont val="Times New Roman"/>
        <family val="1"/>
      </rPr>
      <t>6#</t>
    </r>
    <r>
      <rPr>
        <sz val="10"/>
        <color indexed="8"/>
        <rFont val="宋体"/>
        <family val="0"/>
      </rPr>
      <t>进入主体施工阶段、广场基本建设完成。</t>
    </r>
  </si>
  <si>
    <r>
      <rPr>
        <sz val="10"/>
        <color indexed="8"/>
        <rFont val="宋体"/>
        <family val="0"/>
      </rPr>
      <t>绿地集团德阳置业有限公司</t>
    </r>
  </si>
  <si>
    <r>
      <rPr>
        <sz val="10"/>
        <color indexed="8"/>
        <rFont val="宋体"/>
        <family val="0"/>
      </rPr>
      <t>成德同城临港经济带凯州新城一体化基础设施</t>
    </r>
  </si>
  <si>
    <r>
      <rPr>
        <sz val="10"/>
        <color indexed="8"/>
        <rFont val="宋体"/>
        <family val="0"/>
      </rPr>
      <t>凯州新城</t>
    </r>
  </si>
  <si>
    <t>改造升级道路4.2千米，新建道路690米；规划馆建筑面积0.5万平方米及附属配套设施；公园206亩及绿化，新建配套管网11千米。</t>
  </si>
  <si>
    <r>
      <rPr>
        <sz val="10"/>
        <color indexed="8"/>
        <rFont val="宋体"/>
        <family val="0"/>
      </rPr>
      <t>新建及改造道路、规划馆、湿地公园竣工交付使用</t>
    </r>
  </si>
  <si>
    <r>
      <rPr>
        <sz val="10"/>
        <color indexed="8"/>
        <rFont val="宋体"/>
        <family val="0"/>
      </rPr>
      <t>凯州投资开发有限责任公司</t>
    </r>
  </si>
  <si>
    <r>
      <rPr>
        <sz val="10"/>
        <color indexed="8"/>
        <rFont val="宋体"/>
        <family val="0"/>
      </rPr>
      <t>凯州新城管委会</t>
    </r>
  </si>
  <si>
    <r>
      <rPr>
        <sz val="10"/>
        <color indexed="8"/>
        <rFont val="宋体"/>
        <family val="0"/>
      </rPr>
      <t>友谊路一标段及附属设施建设工程</t>
    </r>
  </si>
  <si>
    <r>
      <rPr>
        <sz val="10"/>
        <color indexed="8"/>
        <rFont val="宋体"/>
        <family val="0"/>
      </rPr>
      <t>新建长约</t>
    </r>
    <r>
      <rPr>
        <sz val="10"/>
        <color indexed="8"/>
        <rFont val="Times New Roman"/>
        <family val="1"/>
      </rPr>
      <t>690</t>
    </r>
    <r>
      <rPr>
        <sz val="10"/>
        <color indexed="8"/>
        <rFont val="宋体"/>
        <family val="0"/>
      </rPr>
      <t>米，改造升级</t>
    </r>
    <r>
      <rPr>
        <sz val="10"/>
        <color indexed="8"/>
        <rFont val="Times New Roman"/>
        <family val="1"/>
      </rPr>
      <t>1300</t>
    </r>
    <r>
      <rPr>
        <sz val="10"/>
        <color indexed="8"/>
        <rFont val="宋体"/>
        <family val="0"/>
      </rPr>
      <t>米</t>
    </r>
    <r>
      <rPr>
        <sz val="10"/>
        <color indexed="8"/>
        <rFont val="Times New Roman"/>
        <family val="1"/>
      </rPr>
      <t xml:space="preserve"> </t>
    </r>
    <r>
      <rPr>
        <sz val="10"/>
        <color indexed="8"/>
        <rFont val="宋体"/>
        <family val="0"/>
      </rPr>
      <t>，宽</t>
    </r>
    <r>
      <rPr>
        <sz val="10"/>
        <color indexed="8"/>
        <rFont val="Times New Roman"/>
        <family val="1"/>
      </rPr>
      <t>26</t>
    </r>
    <r>
      <rPr>
        <sz val="10"/>
        <color indexed="8"/>
        <rFont val="宋体"/>
        <family val="0"/>
      </rPr>
      <t>米道路，配套排污管、路灯、绿化等设施。</t>
    </r>
  </si>
  <si>
    <r>
      <rPr>
        <sz val="10"/>
        <color indexed="8"/>
        <rFont val="宋体"/>
        <family val="0"/>
      </rPr>
      <t>道路竣工投入使用</t>
    </r>
  </si>
  <si>
    <r>
      <rPr>
        <sz val="10"/>
        <color indexed="8"/>
        <rFont val="宋体"/>
        <family val="0"/>
      </rPr>
      <t>凯州投资开发有限责任公司</t>
    </r>
    <r>
      <rPr>
        <sz val="10"/>
        <color indexed="8"/>
        <rFont val="Times New Roman"/>
        <family val="1"/>
      </rPr>
      <t xml:space="preserve">  </t>
    </r>
  </si>
  <si>
    <r>
      <rPr>
        <sz val="11"/>
        <color indexed="8"/>
        <rFont val="宋体"/>
        <family val="0"/>
      </rPr>
      <t>凯州新城
吴虹江</t>
    </r>
    <r>
      <rPr>
        <sz val="11"/>
        <color indexed="8"/>
        <rFont val="Times New Roman"/>
        <family val="1"/>
      </rPr>
      <t>13558759799</t>
    </r>
  </si>
  <si>
    <r>
      <rPr>
        <sz val="10"/>
        <color indexed="8"/>
        <rFont val="宋体"/>
        <family val="0"/>
      </rPr>
      <t>凯州新城智能生态停车场建设项目</t>
    </r>
  </si>
  <si>
    <r>
      <rPr>
        <sz val="10"/>
        <color indexed="8"/>
        <rFont val="宋体"/>
        <family val="0"/>
      </rPr>
      <t>修建凯州新城智能生态停车场</t>
    </r>
    <r>
      <rPr>
        <sz val="10"/>
        <color indexed="8"/>
        <rFont val="Times New Roman"/>
        <family val="1"/>
      </rPr>
      <t>8</t>
    </r>
    <r>
      <rPr>
        <sz val="10"/>
        <color indexed="8"/>
        <rFont val="宋体"/>
        <family val="0"/>
      </rPr>
      <t>个，建设内容主要包括停车场建设工程，生态环境打造工程，配套用房，及其他附属工程和设备设施等。</t>
    </r>
  </si>
  <si>
    <r>
      <rPr>
        <sz val="10"/>
        <color indexed="8"/>
        <rFont val="宋体"/>
        <family val="0"/>
      </rPr>
      <t>基础施工</t>
    </r>
  </si>
  <si>
    <r>
      <rPr>
        <sz val="10"/>
        <color indexed="8"/>
        <rFont val="宋体"/>
        <family val="0"/>
      </rPr>
      <t>凯州投资开发有限责任公司</t>
    </r>
    <r>
      <rPr>
        <sz val="10"/>
        <color indexed="8"/>
        <rFont val="Times New Roman"/>
        <family val="1"/>
      </rPr>
      <t xml:space="preserve">   </t>
    </r>
  </si>
  <si>
    <r>
      <rPr>
        <sz val="10"/>
        <color indexed="8"/>
        <rFont val="宋体"/>
        <family val="0"/>
      </rPr>
      <t>德阳南站综合交通枢纽工程</t>
    </r>
  </si>
  <si>
    <r>
      <rPr>
        <sz val="10"/>
        <color indexed="8"/>
        <rFont val="宋体"/>
        <family val="0"/>
      </rPr>
      <t>天府旌城</t>
    </r>
  </si>
  <si>
    <r>
      <rPr>
        <sz val="10"/>
        <color indexed="8"/>
        <rFont val="宋体"/>
        <family val="0"/>
      </rPr>
      <t>建筑面积约</t>
    </r>
    <r>
      <rPr>
        <sz val="10"/>
        <color indexed="8"/>
        <rFont val="Times New Roman"/>
        <family val="1"/>
      </rPr>
      <t>14.6</t>
    </r>
    <r>
      <rPr>
        <sz val="10"/>
        <color indexed="8"/>
        <rFont val="宋体"/>
        <family val="0"/>
      </rPr>
      <t>万平方米，新建西广场约</t>
    </r>
    <r>
      <rPr>
        <sz val="10"/>
        <color indexed="8"/>
        <rFont val="Times New Roman"/>
        <family val="1"/>
      </rPr>
      <t>12.7</t>
    </r>
    <r>
      <rPr>
        <sz val="10"/>
        <color indexed="8"/>
        <rFont val="宋体"/>
        <family val="0"/>
      </rPr>
      <t>万平方米，包括出租车、非机动车、公交枢纽等建筑，新建车站及站房部分约</t>
    </r>
    <r>
      <rPr>
        <sz val="10"/>
        <color indexed="8"/>
        <rFont val="Times New Roman"/>
        <family val="1"/>
      </rPr>
      <t xml:space="preserve"> 1.9</t>
    </r>
    <r>
      <rPr>
        <sz val="10"/>
        <color indexed="8"/>
        <rFont val="宋体"/>
        <family val="0"/>
      </rPr>
      <t>万平方米，配套建设站前一路约</t>
    </r>
    <r>
      <rPr>
        <sz val="10"/>
        <color indexed="8"/>
        <rFont val="Times New Roman"/>
        <family val="1"/>
      </rPr>
      <t>198</t>
    </r>
    <r>
      <rPr>
        <sz val="10"/>
        <color indexed="8"/>
        <rFont val="宋体"/>
        <family val="0"/>
      </rPr>
      <t>米、站前二路约</t>
    </r>
    <r>
      <rPr>
        <sz val="10"/>
        <color indexed="8"/>
        <rFont val="Times New Roman"/>
        <family val="1"/>
      </rPr>
      <t>360</t>
    </r>
    <r>
      <rPr>
        <sz val="10"/>
        <color indexed="8"/>
        <rFont val="宋体"/>
        <family val="0"/>
      </rPr>
      <t>米。</t>
    </r>
  </si>
  <si>
    <r>
      <rPr>
        <sz val="10"/>
        <color indexed="8"/>
        <rFont val="宋体"/>
        <family val="0"/>
      </rPr>
      <t>站前一路、二路路基贯通，西广场开工建设。</t>
    </r>
  </si>
  <si>
    <r>
      <rPr>
        <sz val="10"/>
        <color indexed="8"/>
        <rFont val="宋体"/>
        <family val="0"/>
      </rPr>
      <t>天府旌城管委会</t>
    </r>
  </si>
  <si>
    <r>
      <rPr>
        <sz val="10"/>
        <color indexed="8"/>
        <rFont val="宋体"/>
        <family val="0"/>
      </rPr>
      <t>市公安局业务技术用房、警务技能训练基地及智慧公安项目</t>
    </r>
  </si>
  <si>
    <r>
      <rPr>
        <sz val="10"/>
        <color indexed="8"/>
        <rFont val="宋体"/>
        <family val="0"/>
      </rPr>
      <t>新建业务技术</t>
    </r>
    <r>
      <rPr>
        <sz val="10"/>
        <color indexed="8"/>
        <rFont val="Times New Roman"/>
        <family val="1"/>
      </rPr>
      <t>21625.28</t>
    </r>
    <r>
      <rPr>
        <sz val="10"/>
        <color indexed="8"/>
        <rFont val="宋体"/>
        <family val="0"/>
      </rPr>
      <t>平方米、警务技能训练基地</t>
    </r>
    <r>
      <rPr>
        <sz val="10"/>
        <color indexed="8"/>
        <rFont val="Times New Roman"/>
        <family val="1"/>
      </rPr>
      <t>5642.3</t>
    </r>
    <r>
      <rPr>
        <sz val="10"/>
        <color indexed="8"/>
        <rFont val="宋体"/>
        <family val="0"/>
      </rPr>
      <t>平方米；完成</t>
    </r>
    <r>
      <rPr>
        <sz val="10"/>
        <color indexed="8"/>
        <rFont val="Times New Roman"/>
        <family val="1"/>
      </rPr>
      <t>“</t>
    </r>
    <r>
      <rPr>
        <sz val="10"/>
        <color indexed="8"/>
        <rFont val="宋体"/>
        <family val="0"/>
      </rPr>
      <t>智情预警</t>
    </r>
    <r>
      <rPr>
        <sz val="10"/>
        <color indexed="8"/>
        <rFont val="Times New Roman"/>
        <family val="1"/>
      </rPr>
      <t>”</t>
    </r>
    <r>
      <rPr>
        <sz val="10"/>
        <color indexed="8"/>
        <rFont val="宋体"/>
        <family val="0"/>
      </rPr>
      <t>、</t>
    </r>
    <r>
      <rPr>
        <sz val="10"/>
        <color indexed="8"/>
        <rFont val="Times New Roman"/>
        <family val="1"/>
      </rPr>
      <t>“</t>
    </r>
    <r>
      <rPr>
        <sz val="10"/>
        <color indexed="8"/>
        <rFont val="宋体"/>
        <family val="0"/>
      </rPr>
      <t>智感防控</t>
    </r>
    <r>
      <rPr>
        <sz val="10"/>
        <color indexed="8"/>
        <rFont val="Times New Roman"/>
        <family val="1"/>
      </rPr>
      <t>”</t>
    </r>
    <r>
      <rPr>
        <sz val="10"/>
        <color indexed="8"/>
        <rFont val="宋体"/>
        <family val="0"/>
      </rPr>
      <t>、</t>
    </r>
    <r>
      <rPr>
        <sz val="10"/>
        <color indexed="8"/>
        <rFont val="Times New Roman"/>
        <family val="1"/>
      </rPr>
      <t>“</t>
    </r>
    <r>
      <rPr>
        <sz val="10"/>
        <color indexed="8"/>
        <rFont val="宋体"/>
        <family val="0"/>
      </rPr>
      <t>智侦合成</t>
    </r>
    <r>
      <rPr>
        <sz val="10"/>
        <color indexed="8"/>
        <rFont val="Times New Roman"/>
        <family val="1"/>
      </rPr>
      <t>”</t>
    </r>
    <r>
      <rPr>
        <sz val="10"/>
        <color indexed="8"/>
        <rFont val="宋体"/>
        <family val="0"/>
      </rPr>
      <t>、</t>
    </r>
    <r>
      <rPr>
        <sz val="10"/>
        <color indexed="8"/>
        <rFont val="Times New Roman"/>
        <family val="1"/>
      </rPr>
      <t>“</t>
    </r>
    <r>
      <rPr>
        <sz val="10"/>
        <color indexed="8"/>
        <rFont val="宋体"/>
        <family val="0"/>
      </rPr>
      <t>智服惠民</t>
    </r>
    <r>
      <rPr>
        <sz val="10"/>
        <color indexed="8"/>
        <rFont val="Times New Roman"/>
        <family val="1"/>
      </rPr>
      <t>”</t>
    </r>
    <r>
      <rPr>
        <sz val="10"/>
        <color indexed="8"/>
        <rFont val="宋体"/>
        <family val="0"/>
      </rPr>
      <t>和</t>
    </r>
    <r>
      <rPr>
        <sz val="10"/>
        <color indexed="8"/>
        <rFont val="Times New Roman"/>
        <family val="1"/>
      </rPr>
      <t>“</t>
    </r>
    <r>
      <rPr>
        <sz val="10"/>
        <color indexed="8"/>
        <rFont val="宋体"/>
        <family val="0"/>
      </rPr>
      <t>智管强警</t>
    </r>
    <r>
      <rPr>
        <sz val="10"/>
        <color indexed="8"/>
        <rFont val="Times New Roman"/>
        <family val="1"/>
      </rPr>
      <t>”</t>
    </r>
    <r>
      <rPr>
        <sz val="10"/>
        <color indexed="8"/>
        <rFont val="宋体"/>
        <family val="0"/>
      </rPr>
      <t>的五大警务应用生态模式建设。</t>
    </r>
  </si>
  <si>
    <r>
      <rPr>
        <sz val="10"/>
        <color indexed="8"/>
        <rFont val="宋体"/>
        <family val="0"/>
      </rPr>
      <t>市公安局</t>
    </r>
  </si>
  <si>
    <r>
      <rPr>
        <b/>
        <sz val="10"/>
        <color indexed="8"/>
        <rFont val="宋体"/>
        <family val="0"/>
      </rPr>
      <t>（三）</t>
    </r>
  </si>
  <si>
    <r>
      <rPr>
        <b/>
        <sz val="10"/>
        <color indexed="8"/>
        <rFont val="宋体"/>
        <family val="0"/>
      </rPr>
      <t>园区基础设施</t>
    </r>
  </si>
  <si>
    <r>
      <rPr>
        <sz val="10"/>
        <color indexed="8"/>
        <rFont val="宋体"/>
        <family val="0"/>
      </rPr>
      <t>九绵生态旅游产业园基础设施建设项目（二期）</t>
    </r>
  </si>
  <si>
    <r>
      <rPr>
        <sz val="10"/>
        <color indexed="8"/>
        <rFont val="宋体"/>
        <family val="0"/>
      </rPr>
      <t>建设园区规划范围内的</t>
    </r>
    <r>
      <rPr>
        <sz val="10"/>
        <color indexed="8"/>
        <rFont val="Times New Roman"/>
        <family val="1"/>
      </rPr>
      <t>A</t>
    </r>
    <r>
      <rPr>
        <sz val="10"/>
        <color indexed="8"/>
        <rFont val="宋体"/>
        <family val="0"/>
      </rPr>
      <t>线道路</t>
    </r>
    <r>
      <rPr>
        <sz val="10"/>
        <color indexed="8"/>
        <rFont val="Times New Roman"/>
        <family val="1"/>
      </rPr>
      <t>1039</t>
    </r>
    <r>
      <rPr>
        <sz val="10"/>
        <color indexed="8"/>
        <rFont val="宋体"/>
        <family val="0"/>
      </rPr>
      <t>米</t>
    </r>
    <r>
      <rPr>
        <sz val="10"/>
        <color indexed="8"/>
        <rFont val="Times New Roman"/>
        <family val="1"/>
      </rPr>
      <t>;B</t>
    </r>
    <r>
      <rPr>
        <sz val="10"/>
        <color indexed="8"/>
        <rFont val="宋体"/>
        <family val="0"/>
      </rPr>
      <t>线道路</t>
    </r>
    <r>
      <rPr>
        <sz val="10"/>
        <color indexed="8"/>
        <rFont val="Times New Roman"/>
        <family val="1"/>
      </rPr>
      <t>860</t>
    </r>
    <r>
      <rPr>
        <sz val="10"/>
        <color indexed="8"/>
        <rFont val="宋体"/>
        <family val="0"/>
      </rPr>
      <t>米；</t>
    </r>
    <r>
      <rPr>
        <sz val="10"/>
        <color indexed="8"/>
        <rFont val="Times New Roman"/>
        <family val="1"/>
      </rPr>
      <t>E</t>
    </r>
    <r>
      <rPr>
        <sz val="10"/>
        <color indexed="8"/>
        <rFont val="宋体"/>
        <family val="0"/>
      </rPr>
      <t>、</t>
    </r>
    <r>
      <rPr>
        <sz val="10"/>
        <color indexed="8"/>
        <rFont val="Times New Roman"/>
        <family val="1"/>
      </rPr>
      <t>F</t>
    </r>
    <r>
      <rPr>
        <sz val="10"/>
        <color indexed="8"/>
        <rFont val="宋体"/>
        <family val="0"/>
      </rPr>
      <t>、</t>
    </r>
    <r>
      <rPr>
        <sz val="10"/>
        <color indexed="8"/>
        <rFont val="Times New Roman"/>
        <family val="1"/>
      </rPr>
      <t>G</t>
    </r>
    <r>
      <rPr>
        <sz val="10"/>
        <color indexed="8"/>
        <rFont val="宋体"/>
        <family val="0"/>
      </rPr>
      <t>、</t>
    </r>
    <r>
      <rPr>
        <sz val="10"/>
        <color indexed="8"/>
        <rFont val="Times New Roman"/>
        <family val="1"/>
      </rPr>
      <t>H</t>
    </r>
    <r>
      <rPr>
        <sz val="10"/>
        <color indexed="8"/>
        <rFont val="宋体"/>
        <family val="0"/>
      </rPr>
      <t>、</t>
    </r>
    <r>
      <rPr>
        <sz val="10"/>
        <color indexed="8"/>
        <rFont val="Times New Roman"/>
        <family val="1"/>
      </rPr>
      <t>M</t>
    </r>
    <r>
      <rPr>
        <sz val="10"/>
        <color indexed="8"/>
        <rFont val="宋体"/>
        <family val="0"/>
      </rPr>
      <t>、</t>
    </r>
    <r>
      <rPr>
        <sz val="10"/>
        <color indexed="8"/>
        <rFont val="Times New Roman"/>
        <family val="1"/>
      </rPr>
      <t>N</t>
    </r>
    <r>
      <rPr>
        <sz val="10"/>
        <color indexed="8"/>
        <rFont val="宋体"/>
        <family val="0"/>
      </rPr>
      <t>线及</t>
    </r>
    <r>
      <rPr>
        <sz val="10"/>
        <color indexed="8"/>
        <rFont val="Times New Roman"/>
        <family val="1"/>
      </rPr>
      <t>C</t>
    </r>
    <r>
      <rPr>
        <sz val="10"/>
        <color indexed="8"/>
        <rFont val="宋体"/>
        <family val="0"/>
      </rPr>
      <t>线的</t>
    </r>
    <r>
      <rPr>
        <sz val="10"/>
        <color indexed="8"/>
        <rFont val="Times New Roman"/>
        <family val="1"/>
      </rPr>
      <t>L</t>
    </r>
    <r>
      <rPr>
        <sz val="10"/>
        <color indexed="8"/>
        <rFont val="宋体"/>
        <family val="0"/>
      </rPr>
      <t>至</t>
    </r>
    <r>
      <rPr>
        <sz val="10"/>
        <color indexed="8"/>
        <rFont val="Times New Roman"/>
        <family val="1"/>
      </rPr>
      <t>N</t>
    </r>
    <r>
      <rPr>
        <sz val="10"/>
        <color indexed="8"/>
        <rFont val="宋体"/>
        <family val="0"/>
      </rPr>
      <t>段道路</t>
    </r>
    <r>
      <rPr>
        <sz val="10"/>
        <color indexed="8"/>
        <rFont val="Times New Roman"/>
        <family val="1"/>
      </rPr>
      <t>2859</t>
    </r>
    <r>
      <rPr>
        <sz val="10"/>
        <color indexed="8"/>
        <rFont val="宋体"/>
        <family val="0"/>
      </rPr>
      <t>米；园区基础设施项目道路</t>
    </r>
    <r>
      <rPr>
        <sz val="10"/>
        <color indexed="8"/>
        <rFont val="Times New Roman"/>
        <family val="1"/>
      </rPr>
      <t>1837</t>
    </r>
    <r>
      <rPr>
        <sz val="10"/>
        <color indexed="8"/>
        <rFont val="宋体"/>
        <family val="0"/>
      </rPr>
      <t>米；配套建设公厕、停车场、给水管网、燃气管网等配套设施。</t>
    </r>
  </si>
  <si>
    <r>
      <rPr>
        <sz val="10"/>
        <color indexed="8"/>
        <rFont val="Times New Roman"/>
        <family val="1"/>
      </rPr>
      <t>A</t>
    </r>
    <r>
      <rPr>
        <sz val="10"/>
        <color indexed="8"/>
        <rFont val="宋体"/>
        <family val="0"/>
      </rPr>
      <t>线完工</t>
    </r>
  </si>
  <si>
    <r>
      <rPr>
        <sz val="10"/>
        <color indexed="8"/>
        <rFont val="宋体"/>
        <family val="0"/>
      </rPr>
      <t>绵竹市九绵产业投资有限公司</t>
    </r>
    <r>
      <rPr>
        <sz val="10"/>
        <color indexed="8"/>
        <rFont val="Times New Roman"/>
        <family val="1"/>
      </rPr>
      <t xml:space="preserve"> </t>
    </r>
  </si>
  <si>
    <r>
      <rPr>
        <sz val="10"/>
        <color indexed="8"/>
        <rFont val="宋体"/>
        <family val="0"/>
      </rPr>
      <t>市经信局</t>
    </r>
  </si>
  <si>
    <r>
      <rPr>
        <sz val="11"/>
        <color indexed="8"/>
        <rFont val="宋体"/>
        <family val="0"/>
      </rPr>
      <t>九绵产业园
张开永</t>
    </r>
    <r>
      <rPr>
        <sz val="11"/>
        <color indexed="8"/>
        <rFont val="Times New Roman"/>
        <family val="1"/>
      </rPr>
      <t>18090726207</t>
    </r>
  </si>
  <si>
    <t>项目位于汉旺镇，属于产业园区，不含旅游类，只是定位引进企业有旅游产品价格类企业。</t>
  </si>
  <si>
    <r>
      <rPr>
        <sz val="10"/>
        <color indexed="8"/>
        <rFont val="宋体"/>
        <family val="0"/>
      </rPr>
      <t>绵竹创新创业孵化园加速器改扩建工程</t>
    </r>
  </si>
  <si>
    <r>
      <rPr>
        <sz val="10"/>
        <color indexed="8"/>
        <rFont val="宋体"/>
        <family val="0"/>
      </rPr>
      <t>创新创业孵化园加速器及配套设施建筑面积</t>
    </r>
    <r>
      <rPr>
        <sz val="10"/>
        <color indexed="8"/>
        <rFont val="Times New Roman"/>
        <family val="1"/>
      </rPr>
      <t>4.6</t>
    </r>
    <r>
      <rPr>
        <sz val="10"/>
        <color indexed="8"/>
        <rFont val="宋体"/>
        <family val="0"/>
      </rPr>
      <t>万平方米，配套设施</t>
    </r>
    <r>
      <rPr>
        <sz val="10"/>
        <color indexed="8"/>
        <rFont val="Times New Roman"/>
        <family val="1"/>
      </rPr>
      <t>1.45</t>
    </r>
    <r>
      <rPr>
        <sz val="10"/>
        <color indexed="8"/>
        <rFont val="宋体"/>
        <family val="0"/>
      </rPr>
      <t>万平方米，改建现有孵化器</t>
    </r>
    <r>
      <rPr>
        <sz val="10"/>
        <color indexed="8"/>
        <rFont val="Times New Roman"/>
        <family val="1"/>
      </rPr>
      <t>1</t>
    </r>
    <r>
      <rPr>
        <sz val="10"/>
        <color indexed="8"/>
        <rFont val="宋体"/>
        <family val="0"/>
      </rPr>
      <t>万平方米。</t>
    </r>
  </si>
  <si>
    <r>
      <rPr>
        <sz val="10"/>
        <color indexed="8"/>
        <rFont val="宋体"/>
        <family val="0"/>
      </rPr>
      <t>完成配套道路建设、科技企业孵化器硬件及基础设施改造。</t>
    </r>
  </si>
  <si>
    <r>
      <rPr>
        <sz val="10"/>
        <color indexed="8"/>
        <rFont val="宋体"/>
        <family val="0"/>
      </rPr>
      <t>绵竹绵新投资发展有限公司</t>
    </r>
  </si>
  <si>
    <t>项目位于绵竹高新区，园区基础设施项目。</t>
  </si>
  <si>
    <r>
      <rPr>
        <sz val="10"/>
        <color indexed="8"/>
        <rFont val="宋体"/>
        <family val="0"/>
      </rPr>
      <t>中江智能制造产业园</t>
    </r>
  </si>
  <si>
    <r>
      <rPr>
        <sz val="10"/>
        <color indexed="8"/>
        <rFont val="宋体"/>
        <family val="0"/>
      </rPr>
      <t>占地约</t>
    </r>
    <r>
      <rPr>
        <sz val="10"/>
        <color indexed="8"/>
        <rFont val="Times New Roman"/>
        <family val="1"/>
      </rPr>
      <t>338</t>
    </r>
    <r>
      <rPr>
        <sz val="10"/>
        <color indexed="8"/>
        <rFont val="宋体"/>
        <family val="0"/>
      </rPr>
      <t>亩，新建智能制造产业园标准化厂房约</t>
    </r>
    <r>
      <rPr>
        <sz val="10"/>
        <color indexed="8"/>
        <rFont val="Times New Roman"/>
        <family val="1"/>
      </rPr>
      <t>16.5</t>
    </r>
    <r>
      <rPr>
        <sz val="10"/>
        <color indexed="8"/>
        <rFont val="宋体"/>
        <family val="0"/>
      </rPr>
      <t>万平方米，其中</t>
    </r>
    <r>
      <rPr>
        <sz val="10"/>
        <color indexed="8"/>
        <rFont val="Times New Roman"/>
        <family val="1"/>
      </rPr>
      <t>A</t>
    </r>
    <r>
      <rPr>
        <sz val="10"/>
        <color indexed="8"/>
        <rFont val="宋体"/>
        <family val="0"/>
      </rPr>
      <t>区建设</t>
    </r>
    <r>
      <rPr>
        <sz val="10"/>
        <color indexed="8"/>
        <rFont val="Times New Roman"/>
        <family val="1"/>
      </rPr>
      <t>6</t>
    </r>
    <r>
      <rPr>
        <sz val="10"/>
        <color indexed="8"/>
        <rFont val="宋体"/>
        <family val="0"/>
      </rPr>
      <t>万平方米、</t>
    </r>
    <r>
      <rPr>
        <sz val="10"/>
        <color indexed="8"/>
        <rFont val="Times New Roman"/>
        <family val="1"/>
      </rPr>
      <t>B</t>
    </r>
    <r>
      <rPr>
        <sz val="10"/>
        <color indexed="8"/>
        <rFont val="宋体"/>
        <family val="0"/>
      </rPr>
      <t>区</t>
    </r>
    <r>
      <rPr>
        <sz val="10"/>
        <color indexed="8"/>
        <rFont val="Times New Roman"/>
        <family val="1"/>
      </rPr>
      <t>10.5</t>
    </r>
    <r>
      <rPr>
        <sz val="10"/>
        <color indexed="8"/>
        <rFont val="宋体"/>
        <family val="0"/>
      </rPr>
      <t>万平方米。</t>
    </r>
  </si>
  <si>
    <r>
      <rPr>
        <sz val="10"/>
        <color indexed="8"/>
        <rFont val="宋体"/>
        <family val="0"/>
      </rPr>
      <t>主体施工</t>
    </r>
  </si>
  <si>
    <r>
      <rPr>
        <sz val="10"/>
        <color indexed="8"/>
        <rFont val="宋体"/>
        <family val="0"/>
      </rPr>
      <t>德阳市中领电子有限公司</t>
    </r>
    <r>
      <rPr>
        <sz val="10"/>
        <color indexed="8"/>
        <rFont val="Times New Roman"/>
        <family val="1"/>
      </rPr>
      <t xml:space="preserve">   </t>
    </r>
  </si>
  <si>
    <r>
      <rPr>
        <sz val="11"/>
        <color indexed="8"/>
        <rFont val="宋体"/>
        <family val="0"/>
      </rPr>
      <t>中江高新区</t>
    </r>
    <r>
      <rPr>
        <sz val="11"/>
        <color indexed="8"/>
        <rFont val="Times New Roman"/>
        <family val="1"/>
      </rPr>
      <t xml:space="preserve"> 
</t>
    </r>
    <r>
      <rPr>
        <sz val="11"/>
        <color indexed="8"/>
        <rFont val="宋体"/>
        <family val="0"/>
      </rPr>
      <t>邓军：</t>
    </r>
    <r>
      <rPr>
        <sz val="11"/>
        <color indexed="8"/>
        <rFont val="Times New Roman"/>
        <family val="1"/>
      </rPr>
      <t>15008327220</t>
    </r>
  </si>
  <si>
    <r>
      <rPr>
        <sz val="10"/>
        <color indexed="8"/>
        <rFont val="宋体"/>
        <family val="0"/>
      </rPr>
      <t>物流港管线迁改项目</t>
    </r>
  </si>
  <si>
    <r>
      <rPr>
        <sz val="10"/>
        <color indexed="8"/>
        <rFont val="Times New Roman"/>
        <family val="1"/>
      </rPr>
      <t>1.</t>
    </r>
    <r>
      <rPr>
        <sz val="10"/>
        <color indexed="8"/>
        <rFont val="宋体"/>
        <family val="0"/>
      </rPr>
      <t>迁改</t>
    </r>
    <r>
      <rPr>
        <sz val="10"/>
        <color indexed="8"/>
        <rFont val="Times New Roman"/>
        <family val="1"/>
      </rPr>
      <t>10kV</t>
    </r>
    <r>
      <rPr>
        <sz val="10"/>
        <color indexed="8"/>
        <rFont val="宋体"/>
        <family val="0"/>
      </rPr>
      <t>德黄自闭线、</t>
    </r>
    <r>
      <rPr>
        <sz val="10"/>
        <color indexed="8"/>
        <rFont val="Times New Roman"/>
        <family val="1"/>
      </rPr>
      <t>10kV</t>
    </r>
    <r>
      <rPr>
        <sz val="10"/>
        <color indexed="8"/>
        <rFont val="宋体"/>
        <family val="0"/>
      </rPr>
      <t>配变及高低压、黄糖路电力杆线、周边燃气、通讯等杆管线；</t>
    </r>
    <r>
      <rPr>
        <sz val="10"/>
        <color indexed="8"/>
        <rFont val="Times New Roman"/>
        <family val="1"/>
      </rPr>
      <t>2.</t>
    </r>
    <r>
      <rPr>
        <sz val="10"/>
        <color indexed="8"/>
        <rFont val="宋体"/>
        <family val="0"/>
      </rPr>
      <t>配套建设东江路、松江路、涟江路、银山路、贺兰山路等道路</t>
    </r>
    <r>
      <rPr>
        <sz val="10"/>
        <color indexed="8"/>
        <rFont val="Times New Roman"/>
        <family val="1"/>
      </rPr>
      <t>10kV</t>
    </r>
    <r>
      <rPr>
        <sz val="10"/>
        <color indexed="8"/>
        <rFont val="宋体"/>
        <family val="0"/>
      </rPr>
      <t>高压电力通道、给水管网、天然气供气管网等综合管线工程。</t>
    </r>
  </si>
  <si>
    <r>
      <rPr>
        <sz val="10"/>
        <color indexed="8"/>
        <rFont val="宋体"/>
        <family val="0"/>
      </rPr>
      <t>项目完工。</t>
    </r>
  </si>
  <si>
    <r>
      <rPr>
        <sz val="10"/>
        <color indexed="8"/>
        <rFont val="宋体"/>
        <family val="0"/>
      </rPr>
      <t>寿黄线迁改工程</t>
    </r>
  </si>
  <si>
    <t>迁改110kV供电线路3.6千米。</t>
  </si>
  <si>
    <r>
      <rPr>
        <sz val="10"/>
        <color indexed="8"/>
        <rFont val="宋体"/>
        <family val="0"/>
      </rPr>
      <t>项目完工</t>
    </r>
  </si>
  <si>
    <r>
      <rPr>
        <b/>
        <sz val="10"/>
        <color indexed="8"/>
        <rFont val="宋体"/>
        <family val="0"/>
      </rPr>
      <t>（四）</t>
    </r>
  </si>
  <si>
    <r>
      <rPr>
        <b/>
        <sz val="10"/>
        <color indexed="8"/>
        <rFont val="宋体"/>
        <family val="0"/>
      </rPr>
      <t>农业基础设施</t>
    </r>
  </si>
  <si>
    <r>
      <rPr>
        <sz val="10"/>
        <color indexed="8"/>
        <rFont val="宋体"/>
        <family val="0"/>
      </rPr>
      <t>旌阳区农村人居环境整治项目</t>
    </r>
  </si>
  <si>
    <t>新增分类垃圾箱5000个，新改建垃圾收储池1300个，新增垃圾收集车340辆，新增分类垃圾转运车30辆，新增配备250名保洁人员等；新建联户粪污处理设施5000平方米（含隔油池），新建粪污联户收集管网62.5平方米；提升改造最美乡村道路60千米。</t>
  </si>
  <si>
    <t xml:space="preserve">旌阳区农业农村局
</t>
  </si>
  <si>
    <r>
      <rPr>
        <sz val="10"/>
        <color indexed="8"/>
        <rFont val="宋体"/>
        <family val="0"/>
      </rPr>
      <t>市农业农村局</t>
    </r>
  </si>
  <si>
    <r>
      <rPr>
        <sz val="10"/>
        <color indexed="8"/>
        <rFont val="宋体"/>
        <family val="0"/>
      </rPr>
      <t>旌阳区</t>
    </r>
    <r>
      <rPr>
        <sz val="10"/>
        <color indexed="8"/>
        <rFont val="Times New Roman"/>
        <family val="1"/>
      </rPr>
      <t>2020-2024</t>
    </r>
    <r>
      <rPr>
        <sz val="10"/>
        <color indexed="8"/>
        <rFont val="宋体"/>
        <family val="0"/>
      </rPr>
      <t>年高标准农田建设项目</t>
    </r>
  </si>
  <si>
    <r>
      <rPr>
        <sz val="10"/>
        <color indexed="8"/>
        <rFont val="宋体"/>
        <family val="0"/>
      </rPr>
      <t>新建渠道</t>
    </r>
    <r>
      <rPr>
        <sz val="10"/>
        <color indexed="8"/>
        <rFont val="Times New Roman"/>
        <family val="1"/>
      </rPr>
      <t>23</t>
    </r>
    <r>
      <rPr>
        <sz val="10"/>
        <color indexed="8"/>
        <rFont val="宋体"/>
        <family val="0"/>
      </rPr>
      <t>万米，便桥</t>
    </r>
    <r>
      <rPr>
        <sz val="10"/>
        <color indexed="8"/>
        <rFont val="Times New Roman"/>
        <family val="1"/>
      </rPr>
      <t>500</t>
    </r>
    <r>
      <rPr>
        <sz val="10"/>
        <color indexed="8"/>
        <rFont val="宋体"/>
        <family val="0"/>
      </rPr>
      <t>座，涵管</t>
    </r>
    <r>
      <rPr>
        <sz val="10"/>
        <color indexed="8"/>
        <rFont val="Times New Roman"/>
        <family val="1"/>
      </rPr>
      <t>6000</t>
    </r>
    <r>
      <rPr>
        <sz val="10"/>
        <color indexed="8"/>
        <rFont val="宋体"/>
        <family val="0"/>
      </rPr>
      <t>米，机耕道</t>
    </r>
    <r>
      <rPr>
        <sz val="10"/>
        <color indexed="8"/>
        <rFont val="Times New Roman"/>
        <family val="1"/>
      </rPr>
      <t>21.2</t>
    </r>
    <r>
      <rPr>
        <sz val="10"/>
        <color indexed="8"/>
        <rFont val="宋体"/>
        <family val="0"/>
      </rPr>
      <t>万米，边坡挡墙防护</t>
    </r>
    <r>
      <rPr>
        <sz val="10"/>
        <color indexed="8"/>
        <rFont val="Times New Roman"/>
        <family val="1"/>
      </rPr>
      <t>1.5</t>
    </r>
    <r>
      <rPr>
        <sz val="10"/>
        <color indexed="8"/>
        <rFont val="宋体"/>
        <family val="0"/>
      </rPr>
      <t>万平方米，蓄水池</t>
    </r>
    <r>
      <rPr>
        <sz val="10"/>
        <color indexed="8"/>
        <rFont val="Times New Roman"/>
        <family val="1"/>
      </rPr>
      <t>524</t>
    </r>
    <r>
      <rPr>
        <sz val="10"/>
        <color indexed="8"/>
        <rFont val="宋体"/>
        <family val="0"/>
      </rPr>
      <t>口，田间滴灌</t>
    </r>
    <r>
      <rPr>
        <sz val="10"/>
        <color indexed="8"/>
        <rFont val="Times New Roman"/>
        <family val="1"/>
      </rPr>
      <t>1</t>
    </r>
    <r>
      <rPr>
        <sz val="10"/>
        <color indexed="8"/>
        <rFont val="宋体"/>
        <family val="0"/>
      </rPr>
      <t>万亩，田土整理</t>
    </r>
    <r>
      <rPr>
        <sz val="10"/>
        <color indexed="8"/>
        <rFont val="Times New Roman"/>
        <family val="1"/>
      </rPr>
      <t>10</t>
    </r>
    <r>
      <rPr>
        <sz val="10"/>
        <color indexed="8"/>
        <rFont val="宋体"/>
        <family val="0"/>
      </rPr>
      <t>万亩，农田修复面积</t>
    </r>
    <r>
      <rPr>
        <sz val="10"/>
        <color indexed="8"/>
        <rFont val="Times New Roman"/>
        <family val="1"/>
      </rPr>
      <t>3000</t>
    </r>
    <r>
      <rPr>
        <sz val="10"/>
        <color indexed="8"/>
        <rFont val="宋体"/>
        <family val="0"/>
      </rPr>
      <t>亩，山坪塘</t>
    </r>
    <r>
      <rPr>
        <sz val="10"/>
        <color indexed="8"/>
        <rFont val="Times New Roman"/>
        <family val="1"/>
      </rPr>
      <t>100</t>
    </r>
    <r>
      <rPr>
        <sz val="10"/>
        <color indexed="8"/>
        <rFont val="宋体"/>
        <family val="0"/>
      </rPr>
      <t>口。</t>
    </r>
  </si>
  <si>
    <r>
      <rPr>
        <sz val="10"/>
        <color indexed="8"/>
        <rFont val="宋体"/>
        <family val="0"/>
      </rPr>
      <t>建成</t>
    </r>
    <r>
      <rPr>
        <sz val="10"/>
        <color indexed="8"/>
        <rFont val="Times New Roman"/>
        <family val="1"/>
      </rPr>
      <t>2</t>
    </r>
    <r>
      <rPr>
        <sz val="10"/>
        <color indexed="8"/>
        <rFont val="宋体"/>
        <family val="0"/>
      </rPr>
      <t>万亩高标准农田</t>
    </r>
  </si>
  <si>
    <t>德阳旌耘农业发展服务有限公司</t>
  </si>
  <si>
    <r>
      <rPr>
        <sz val="11"/>
        <color indexed="8"/>
        <rFont val="宋体"/>
        <family val="0"/>
      </rPr>
      <t xml:space="preserve">陈建
</t>
    </r>
    <r>
      <rPr>
        <sz val="11"/>
        <color indexed="8"/>
        <rFont val="Times New Roman"/>
        <family val="1"/>
      </rPr>
      <t>2552498</t>
    </r>
  </si>
  <si>
    <r>
      <rPr>
        <sz val="10"/>
        <color indexed="8"/>
        <rFont val="宋体"/>
        <family val="0"/>
      </rPr>
      <t>罗江区</t>
    </r>
    <r>
      <rPr>
        <sz val="10"/>
        <color indexed="8"/>
        <rFont val="Times New Roman"/>
        <family val="1"/>
      </rPr>
      <t>2020</t>
    </r>
    <r>
      <rPr>
        <sz val="10"/>
        <color indexed="8"/>
        <rFont val="宋体"/>
        <family val="0"/>
      </rPr>
      <t>年高标准农田建设项目</t>
    </r>
  </si>
  <si>
    <r>
      <rPr>
        <sz val="10"/>
        <color indexed="8"/>
        <rFont val="宋体"/>
        <family val="0"/>
      </rPr>
      <t>建设高标准农田</t>
    </r>
    <r>
      <rPr>
        <sz val="10"/>
        <color indexed="8"/>
        <rFont val="Times New Roman"/>
        <family val="1"/>
      </rPr>
      <t>1.8</t>
    </r>
    <r>
      <rPr>
        <sz val="10"/>
        <color indexed="8"/>
        <rFont val="宋体"/>
        <family val="0"/>
      </rPr>
      <t>万亩，高效节水灌溉</t>
    </r>
    <r>
      <rPr>
        <sz val="10"/>
        <color indexed="8"/>
        <rFont val="Times New Roman"/>
        <family val="1"/>
      </rPr>
      <t>0.27</t>
    </r>
    <r>
      <rPr>
        <sz val="10"/>
        <color indexed="8"/>
        <rFont val="宋体"/>
        <family val="0"/>
      </rPr>
      <t>万亩；修建田间沟渠、田间道路、山坪塘等。</t>
    </r>
  </si>
  <si>
    <r>
      <rPr>
        <sz val="10"/>
        <color indexed="8"/>
        <rFont val="宋体"/>
        <family val="0"/>
      </rPr>
      <t>完成高标准农田</t>
    </r>
    <r>
      <rPr>
        <sz val="10"/>
        <color indexed="8"/>
        <rFont val="Times New Roman"/>
        <family val="1"/>
      </rPr>
      <t>7000</t>
    </r>
    <r>
      <rPr>
        <sz val="10"/>
        <color indexed="8"/>
        <rFont val="宋体"/>
        <family val="0"/>
      </rPr>
      <t>亩，高效节水灌溉</t>
    </r>
    <r>
      <rPr>
        <sz val="10"/>
        <color indexed="8"/>
        <rFont val="Times New Roman"/>
        <family val="1"/>
      </rPr>
      <t>1000</t>
    </r>
    <r>
      <rPr>
        <sz val="10"/>
        <color indexed="8"/>
        <rFont val="宋体"/>
        <family val="0"/>
      </rPr>
      <t>亩；田间沟渠、道路、山坪塘</t>
    </r>
    <r>
      <rPr>
        <sz val="10"/>
        <color indexed="8"/>
        <rFont val="Times New Roman"/>
        <family val="1"/>
      </rPr>
      <t>40%</t>
    </r>
    <r>
      <rPr>
        <sz val="10"/>
        <color indexed="8"/>
        <rFont val="宋体"/>
        <family val="0"/>
      </rPr>
      <t>。</t>
    </r>
  </si>
  <si>
    <r>
      <rPr>
        <sz val="10"/>
        <color indexed="8"/>
        <rFont val="宋体"/>
        <family val="0"/>
      </rPr>
      <t>完成项目立项、可研、环评编制</t>
    </r>
  </si>
  <si>
    <r>
      <rPr>
        <sz val="10"/>
        <color indexed="8"/>
        <rFont val="宋体"/>
        <family val="0"/>
      </rPr>
      <t>项目竣工并投入使用</t>
    </r>
  </si>
  <si>
    <t xml:space="preserve">绵竹市市卫健局
</t>
  </si>
  <si>
    <r>
      <rPr>
        <sz val="11"/>
        <color indexed="8"/>
        <rFont val="宋体"/>
        <family val="0"/>
      </rPr>
      <t>打捆项目（中省资金、债券资金）</t>
    </r>
  </si>
  <si>
    <t>中江县人民医院改扩建项目</t>
  </si>
  <si>
    <r>
      <rPr>
        <sz val="10"/>
        <color indexed="8"/>
        <rFont val="宋体"/>
        <family val="0"/>
      </rPr>
      <t>项目占地</t>
    </r>
    <r>
      <rPr>
        <sz val="10"/>
        <color indexed="8"/>
        <rFont val="Times New Roman"/>
        <family val="1"/>
      </rPr>
      <t>77.49</t>
    </r>
    <r>
      <rPr>
        <sz val="10"/>
        <color indexed="8"/>
        <rFont val="宋体"/>
        <family val="0"/>
      </rPr>
      <t>亩，新建门诊医技大楼、急救中心、第二住院大楼等，总建筑面积约</t>
    </r>
    <r>
      <rPr>
        <sz val="10"/>
        <color indexed="8"/>
        <rFont val="Times New Roman"/>
        <family val="1"/>
      </rPr>
      <t>28</t>
    </r>
    <r>
      <rPr>
        <sz val="10"/>
        <color indexed="8"/>
        <rFont val="宋体"/>
        <family val="0"/>
      </rPr>
      <t>万平方米。</t>
    </r>
  </si>
  <si>
    <r>
      <rPr>
        <sz val="10"/>
        <color indexed="8"/>
        <rFont val="宋体"/>
        <family val="0"/>
      </rPr>
      <t>完成立项、土地预审、招标代理等工作。</t>
    </r>
  </si>
  <si>
    <t xml:space="preserve">中江县人民医院
</t>
  </si>
  <si>
    <r>
      <rPr>
        <sz val="10"/>
        <color indexed="8"/>
        <rFont val="宋体"/>
        <family val="0"/>
      </rPr>
      <t>天府旌城综合医院</t>
    </r>
  </si>
  <si>
    <r>
      <rPr>
        <sz val="10"/>
        <color indexed="8"/>
        <rFont val="宋体"/>
        <family val="0"/>
      </rPr>
      <t>项目占地约</t>
    </r>
    <r>
      <rPr>
        <sz val="10"/>
        <color indexed="8"/>
        <rFont val="Times New Roman"/>
        <family val="1"/>
      </rPr>
      <t>194</t>
    </r>
    <r>
      <rPr>
        <sz val="10"/>
        <color indexed="8"/>
        <rFont val="宋体"/>
        <family val="0"/>
      </rPr>
      <t>亩，新建门诊大楼、住院大楼约</t>
    </r>
    <r>
      <rPr>
        <sz val="10"/>
        <color indexed="8"/>
        <rFont val="Times New Roman"/>
        <family val="1"/>
      </rPr>
      <t>19</t>
    </r>
    <r>
      <rPr>
        <sz val="10"/>
        <color indexed="8"/>
        <rFont val="宋体"/>
        <family val="0"/>
      </rPr>
      <t>万平方米，床位数</t>
    </r>
    <r>
      <rPr>
        <sz val="10"/>
        <color indexed="8"/>
        <rFont val="Times New Roman"/>
        <family val="1"/>
      </rPr>
      <t>1000</t>
    </r>
    <r>
      <rPr>
        <sz val="10"/>
        <color indexed="8"/>
        <rFont val="宋体"/>
        <family val="0"/>
      </rPr>
      <t>张，配套机动车位</t>
    </r>
    <r>
      <rPr>
        <sz val="10"/>
        <color indexed="8"/>
        <rFont val="Times New Roman"/>
        <family val="1"/>
      </rPr>
      <t>1421</t>
    </r>
    <r>
      <rPr>
        <sz val="10"/>
        <color indexed="8"/>
        <rFont val="宋体"/>
        <family val="0"/>
      </rPr>
      <t>个。</t>
    </r>
  </si>
  <si>
    <r>
      <rPr>
        <sz val="10"/>
        <color indexed="8"/>
        <rFont val="宋体"/>
        <family val="0"/>
      </rPr>
      <t>八角井街道卫生院综合楼项目（一期）</t>
    </r>
  </si>
  <si>
    <r>
      <rPr>
        <sz val="10"/>
        <color indexed="8"/>
        <rFont val="宋体"/>
        <family val="0"/>
      </rPr>
      <t>新建住院综合楼</t>
    </r>
    <r>
      <rPr>
        <sz val="10"/>
        <color indexed="8"/>
        <rFont val="Times New Roman"/>
        <family val="1"/>
      </rPr>
      <t>1</t>
    </r>
    <r>
      <rPr>
        <sz val="10"/>
        <color indexed="8"/>
        <rFont val="宋体"/>
        <family val="0"/>
      </rPr>
      <t>栋及相关配套设施，总建筑面积约</t>
    </r>
    <r>
      <rPr>
        <sz val="10"/>
        <color indexed="8"/>
        <rFont val="Times New Roman"/>
        <family val="1"/>
      </rPr>
      <t>2.5</t>
    </r>
    <r>
      <rPr>
        <sz val="10"/>
        <color indexed="8"/>
        <rFont val="宋体"/>
        <family val="0"/>
      </rPr>
      <t>万平方米。</t>
    </r>
  </si>
  <si>
    <t xml:space="preserve">八角井街道卫生院
</t>
  </si>
  <si>
    <r>
      <rPr>
        <sz val="10"/>
        <color indexed="8"/>
        <rFont val="宋体"/>
        <family val="0"/>
      </rPr>
      <t>德阳市市区直管公房老旧小区楼房改造项目</t>
    </r>
    <r>
      <rPr>
        <sz val="10"/>
        <color indexed="8"/>
        <rFont val="Times New Roman"/>
        <family val="1"/>
      </rPr>
      <t>(</t>
    </r>
    <r>
      <rPr>
        <sz val="10"/>
        <color indexed="8"/>
        <rFont val="宋体"/>
        <family val="0"/>
      </rPr>
      <t>含北光文庙小区</t>
    </r>
    <r>
      <rPr>
        <sz val="10"/>
        <color indexed="8"/>
        <rFont val="Times New Roman"/>
        <family val="1"/>
      </rPr>
      <t>)</t>
    </r>
  </si>
  <si>
    <r>
      <rPr>
        <sz val="10"/>
        <color indexed="8"/>
        <rFont val="宋体"/>
        <family val="0"/>
      </rPr>
      <t>德阳市市区直管公房老旧小区楼房改造</t>
    </r>
    <r>
      <rPr>
        <sz val="10"/>
        <color indexed="8"/>
        <rFont val="Times New Roman"/>
        <family val="1"/>
      </rPr>
      <t>(</t>
    </r>
    <r>
      <rPr>
        <sz val="10"/>
        <color indexed="8"/>
        <rFont val="宋体"/>
        <family val="0"/>
      </rPr>
      <t>含北光文庙小区</t>
    </r>
    <r>
      <rPr>
        <sz val="10"/>
        <color indexed="8"/>
        <rFont val="Times New Roman"/>
        <family val="1"/>
      </rPr>
      <t>)</t>
    </r>
    <r>
      <rPr>
        <sz val="10"/>
        <color indexed="8"/>
        <rFont val="宋体"/>
        <family val="0"/>
      </rPr>
      <t>，主要对外立面改造，修复楼梯扶手和楼梯踏步；更换外墙落水管；单元门、雨棚、防护栏改造；门窗改造（公共配套用房）屋面防水、粉刷楼道，修复公共楼梯，规范整理楼道内电力、通信线，</t>
    </r>
    <r>
      <rPr>
        <sz val="10"/>
        <color indexed="8"/>
        <rFont val="Times New Roman"/>
        <family val="1"/>
      </rPr>
      <t xml:space="preserve"> </t>
    </r>
    <r>
      <rPr>
        <sz val="10"/>
        <color indexed="8"/>
        <rFont val="宋体"/>
        <family val="0"/>
      </rPr>
      <t>改造给、排水管道，更换公房窗户，改造公共厕所等方面存在的问题。</t>
    </r>
  </si>
  <si>
    <r>
      <rPr>
        <sz val="10"/>
        <color indexed="8"/>
        <rFont val="宋体"/>
        <family val="0"/>
      </rPr>
      <t>初步设计、施工图设计、招标</t>
    </r>
  </si>
  <si>
    <r>
      <rPr>
        <sz val="10"/>
        <color indexed="8"/>
        <rFont val="宋体"/>
        <family val="0"/>
      </rPr>
      <t>德阳市区直管公房老旧小区改造项目</t>
    </r>
  </si>
  <si>
    <t>改造小区内道路，水电气、雨污管网，停车系统等，改造小区外车行道、人行道，水电气、雨污管网等维修。</t>
  </si>
  <si>
    <r>
      <rPr>
        <sz val="10"/>
        <color indexed="8"/>
        <rFont val="宋体"/>
        <family val="0"/>
      </rPr>
      <t>可研立项</t>
    </r>
  </si>
  <si>
    <r>
      <rPr>
        <sz val="10"/>
        <color indexed="8"/>
        <rFont val="宋体"/>
        <family val="0"/>
      </rPr>
      <t>旌阳区生活垃圾焚烧发电项目搬迁安置房工程</t>
    </r>
  </si>
  <si>
    <r>
      <rPr>
        <sz val="10"/>
        <color indexed="8"/>
        <rFont val="Times New Roman"/>
        <family val="1"/>
      </rPr>
      <t>1.</t>
    </r>
    <r>
      <rPr>
        <sz val="10"/>
        <color indexed="8"/>
        <rFont val="宋体"/>
        <family val="0"/>
      </rPr>
      <t>和新镇高治村二组建设农民安置小区，新建搬迁安置房</t>
    </r>
    <r>
      <rPr>
        <sz val="10"/>
        <color indexed="8"/>
        <rFont val="Times New Roman"/>
        <family val="1"/>
      </rPr>
      <t>192</t>
    </r>
    <r>
      <rPr>
        <sz val="10"/>
        <color indexed="8"/>
        <rFont val="宋体"/>
        <family val="0"/>
      </rPr>
      <t>套。</t>
    </r>
    <r>
      <rPr>
        <sz val="10"/>
        <color indexed="8"/>
        <rFont val="Times New Roman"/>
        <family val="1"/>
      </rPr>
      <t xml:space="preserve"> 2.</t>
    </r>
    <r>
      <rPr>
        <sz val="10"/>
        <color indexed="8"/>
        <rFont val="宋体"/>
        <family val="0"/>
      </rPr>
      <t>安置小区总建筑面积约</t>
    </r>
    <r>
      <rPr>
        <sz val="10"/>
        <color indexed="8"/>
        <rFont val="Times New Roman"/>
        <family val="1"/>
      </rPr>
      <t>19000</t>
    </r>
    <r>
      <rPr>
        <sz val="10"/>
        <color indexed="8"/>
        <rFont val="宋体"/>
        <family val="0"/>
      </rPr>
      <t>平方米，其中住宅约</t>
    </r>
    <r>
      <rPr>
        <sz val="10"/>
        <color indexed="8"/>
        <rFont val="Times New Roman"/>
        <family val="1"/>
      </rPr>
      <t>18000</t>
    </r>
    <r>
      <rPr>
        <sz val="10"/>
        <color indexed="8"/>
        <rFont val="宋体"/>
        <family val="0"/>
      </rPr>
      <t>平方米，配套用房约</t>
    </r>
    <r>
      <rPr>
        <sz val="10"/>
        <color indexed="8"/>
        <rFont val="Times New Roman"/>
        <family val="1"/>
      </rPr>
      <t>1100</t>
    </r>
    <r>
      <rPr>
        <sz val="10"/>
        <color indexed="8"/>
        <rFont val="宋体"/>
        <family val="0"/>
      </rPr>
      <t>平方米。</t>
    </r>
    <r>
      <rPr>
        <sz val="10"/>
        <color indexed="8"/>
        <rFont val="Times New Roman"/>
        <family val="1"/>
      </rPr>
      <t xml:space="preserve"> 3.</t>
    </r>
    <r>
      <rPr>
        <sz val="10"/>
        <color indexed="8"/>
        <rFont val="宋体"/>
        <family val="0"/>
      </rPr>
      <t>完善附属及区域工程。</t>
    </r>
  </si>
  <si>
    <r>
      <rPr>
        <sz val="10"/>
        <color indexed="8"/>
        <rFont val="宋体"/>
        <family val="0"/>
      </rPr>
      <t>完成财评及建设招标</t>
    </r>
  </si>
  <si>
    <r>
      <rPr>
        <sz val="10"/>
        <color indexed="8"/>
        <rFont val="宋体"/>
        <family val="0"/>
      </rPr>
      <t>主体建设</t>
    </r>
  </si>
  <si>
    <r>
      <rPr>
        <sz val="10"/>
        <color indexed="8"/>
        <rFont val="宋体"/>
        <family val="0"/>
      </rPr>
      <t>和新镇人民政府</t>
    </r>
    <r>
      <rPr>
        <sz val="10"/>
        <color indexed="8"/>
        <rFont val="Times New Roman"/>
        <family val="1"/>
      </rPr>
      <t xml:space="preserve">      </t>
    </r>
  </si>
  <si>
    <r>
      <rPr>
        <sz val="10"/>
        <color indexed="8"/>
        <rFont val="宋体"/>
        <family val="0"/>
      </rPr>
      <t>市住建局、市城管执法局</t>
    </r>
  </si>
  <si>
    <r>
      <rPr>
        <sz val="11"/>
        <color indexed="8"/>
        <rFont val="宋体"/>
        <family val="0"/>
      </rPr>
      <t>修改开工月份</t>
    </r>
  </si>
  <si>
    <r>
      <rPr>
        <sz val="10"/>
        <color indexed="8"/>
        <rFont val="宋体"/>
        <family val="0"/>
      </rPr>
      <t>旌阳区城镇老旧小区改造新开工项目</t>
    </r>
  </si>
  <si>
    <r>
      <rPr>
        <sz val="10"/>
        <color indexed="8"/>
        <rFont val="宋体"/>
        <family val="0"/>
      </rPr>
      <t>改造</t>
    </r>
    <r>
      <rPr>
        <sz val="10"/>
        <color indexed="8"/>
        <rFont val="Times New Roman"/>
        <family val="1"/>
      </rPr>
      <t>210</t>
    </r>
    <r>
      <rPr>
        <sz val="10"/>
        <color indexed="8"/>
        <rFont val="宋体"/>
        <family val="0"/>
      </rPr>
      <t>个小区、涉及住户</t>
    </r>
    <r>
      <rPr>
        <sz val="10"/>
        <color indexed="8"/>
        <rFont val="Times New Roman"/>
        <family val="1"/>
      </rPr>
      <t>10094</t>
    </r>
    <r>
      <rPr>
        <sz val="10"/>
        <color indexed="8"/>
        <rFont val="宋体"/>
        <family val="0"/>
      </rPr>
      <t>户，包括改造固定停车泊位、增设门禁、消防通道、绿化、供电、弱电管网改造等。</t>
    </r>
  </si>
  <si>
    <r>
      <rPr>
        <sz val="10"/>
        <color indexed="8"/>
        <rFont val="宋体"/>
        <family val="0"/>
      </rPr>
      <t>前期摸底调查</t>
    </r>
  </si>
  <si>
    <t>旌阳街道办事处、东湖街道办事处、孝感街道办事处、天元街道办事处</t>
  </si>
  <si>
    <r>
      <rPr>
        <sz val="11"/>
        <color indexed="8"/>
        <rFont val="宋体"/>
        <family val="0"/>
      </rPr>
      <t>修改建设内容</t>
    </r>
  </si>
  <si>
    <r>
      <rPr>
        <sz val="10"/>
        <color indexed="8"/>
        <rFont val="宋体"/>
        <family val="0"/>
      </rPr>
      <t>罗江区芒江村统建安置房工程</t>
    </r>
  </si>
  <si>
    <r>
      <rPr>
        <sz val="10"/>
        <color indexed="8"/>
        <rFont val="宋体"/>
        <family val="0"/>
      </rPr>
      <t>建设安置房</t>
    </r>
    <r>
      <rPr>
        <sz val="10"/>
        <color indexed="8"/>
        <rFont val="Times New Roman"/>
        <family val="1"/>
      </rPr>
      <t>7</t>
    </r>
    <r>
      <rPr>
        <sz val="10"/>
        <color indexed="8"/>
        <rFont val="宋体"/>
        <family val="0"/>
      </rPr>
      <t>栋，配套商业用房和社区办公用房面积约</t>
    </r>
    <r>
      <rPr>
        <sz val="10"/>
        <color indexed="8"/>
        <rFont val="Times New Roman"/>
        <family val="1"/>
      </rPr>
      <t>2320</t>
    </r>
    <r>
      <rPr>
        <sz val="10"/>
        <color indexed="8"/>
        <rFont val="宋体"/>
        <family val="0"/>
      </rPr>
      <t>平米，总建筑面积约</t>
    </r>
    <r>
      <rPr>
        <sz val="10"/>
        <color indexed="8"/>
        <rFont val="Times New Roman"/>
        <family val="1"/>
      </rPr>
      <t>6.5</t>
    </r>
    <r>
      <rPr>
        <sz val="10"/>
        <color indexed="8"/>
        <rFont val="宋体"/>
        <family val="0"/>
      </rPr>
      <t>万平方米，共</t>
    </r>
    <r>
      <rPr>
        <sz val="10"/>
        <color indexed="8"/>
        <rFont val="Times New Roman"/>
        <family val="1"/>
      </rPr>
      <t>637</t>
    </r>
    <r>
      <rPr>
        <sz val="10"/>
        <color indexed="8"/>
        <rFont val="宋体"/>
        <family val="0"/>
      </rPr>
      <t>套（一期</t>
    </r>
    <r>
      <rPr>
        <sz val="10"/>
        <color indexed="8"/>
        <rFont val="Times New Roman"/>
        <family val="1"/>
      </rPr>
      <t>400</t>
    </r>
    <r>
      <rPr>
        <sz val="10"/>
        <color indexed="8"/>
        <rFont val="宋体"/>
        <family val="0"/>
      </rPr>
      <t>套，二期</t>
    </r>
    <r>
      <rPr>
        <sz val="10"/>
        <color indexed="8"/>
        <rFont val="Times New Roman"/>
        <family val="1"/>
      </rPr>
      <t>237</t>
    </r>
    <r>
      <rPr>
        <sz val="10"/>
        <color indexed="8"/>
        <rFont val="宋体"/>
        <family val="0"/>
      </rPr>
      <t>套。）</t>
    </r>
  </si>
  <si>
    <r>
      <rPr>
        <sz val="10"/>
        <color indexed="8"/>
        <rFont val="Times New Roman"/>
        <family val="1"/>
      </rPr>
      <t>10</t>
    </r>
    <r>
      <rPr>
        <sz val="10"/>
        <color indexed="8"/>
        <rFont val="宋体"/>
        <family val="0"/>
      </rPr>
      <t>月完成财评、环评等工作，</t>
    </r>
    <r>
      <rPr>
        <sz val="10"/>
        <color indexed="8"/>
        <rFont val="Times New Roman"/>
        <family val="1"/>
      </rPr>
      <t>11</t>
    </r>
    <r>
      <rPr>
        <sz val="10"/>
        <color indexed="8"/>
        <rFont val="宋体"/>
        <family val="0"/>
      </rPr>
      <t>月开展工程招标等工作，</t>
    </r>
    <r>
      <rPr>
        <sz val="10"/>
        <color indexed="8"/>
        <rFont val="Times New Roman"/>
        <family val="1"/>
      </rPr>
      <t>12</t>
    </r>
    <r>
      <rPr>
        <sz val="10"/>
        <color indexed="8"/>
        <rFont val="宋体"/>
        <family val="0"/>
      </rPr>
      <t>月底招标完成。</t>
    </r>
  </si>
  <si>
    <r>
      <rPr>
        <sz val="10"/>
        <color indexed="8"/>
        <rFont val="宋体"/>
        <family val="0"/>
      </rPr>
      <t>安置房主体施工</t>
    </r>
  </si>
  <si>
    <r>
      <rPr>
        <sz val="10"/>
        <color indexed="8"/>
        <rFont val="宋体"/>
        <family val="0"/>
      </rPr>
      <t>四川纹江致远建筑开发工程有限公司</t>
    </r>
  </si>
  <si>
    <r>
      <rPr>
        <sz val="10"/>
        <color indexed="8"/>
        <rFont val="宋体"/>
        <family val="0"/>
      </rPr>
      <t>绵竹市老旧小区改造项目</t>
    </r>
  </si>
  <si>
    <r>
      <rPr>
        <sz val="10"/>
        <color indexed="8"/>
        <rFont val="宋体"/>
        <family val="0"/>
      </rPr>
      <t>改造仁泽片区、瑞祥片区等老旧小区，涉及户数</t>
    </r>
    <r>
      <rPr>
        <sz val="10"/>
        <color indexed="8"/>
        <rFont val="Times New Roman"/>
        <family val="1"/>
      </rPr>
      <t>6767</t>
    </r>
    <r>
      <rPr>
        <sz val="10"/>
        <color indexed="8"/>
        <rFont val="宋体"/>
        <family val="0"/>
      </rPr>
      <t>户，改造小区道路、地面停车场、绿化等配套设施，总面积约</t>
    </r>
    <r>
      <rPr>
        <sz val="10"/>
        <color indexed="8"/>
        <rFont val="Times New Roman"/>
        <family val="1"/>
      </rPr>
      <t>64</t>
    </r>
    <r>
      <rPr>
        <sz val="10"/>
        <color indexed="8"/>
        <rFont val="宋体"/>
        <family val="0"/>
      </rPr>
      <t>万平方米，片区老旧综合管线</t>
    </r>
    <r>
      <rPr>
        <sz val="10"/>
        <color indexed="8"/>
        <rFont val="Times New Roman"/>
        <family val="1"/>
      </rPr>
      <t>12500</t>
    </r>
    <r>
      <rPr>
        <sz val="10"/>
        <color indexed="8"/>
        <rFont val="宋体"/>
        <family val="0"/>
      </rPr>
      <t>米。</t>
    </r>
  </si>
  <si>
    <r>
      <rPr>
        <sz val="10"/>
        <color indexed="8"/>
        <rFont val="宋体"/>
        <family val="0"/>
      </rPr>
      <t>完成立项、可研、环评</t>
    </r>
  </si>
  <si>
    <r>
      <rPr>
        <sz val="10"/>
        <color indexed="8"/>
        <rFont val="宋体"/>
        <family val="0"/>
      </rPr>
      <t>仁泽片区主体施工</t>
    </r>
  </si>
  <si>
    <t xml:space="preserve">绵竹市城镇住房保障管理所
</t>
  </si>
  <si>
    <r>
      <rPr>
        <sz val="11"/>
        <color indexed="8"/>
        <rFont val="宋体"/>
        <family val="0"/>
      </rPr>
      <t>中省资金</t>
    </r>
  </si>
  <si>
    <r>
      <rPr>
        <sz val="10"/>
        <color indexed="8"/>
        <rFont val="宋体"/>
        <family val="0"/>
      </rPr>
      <t>绵竹市代家巷棚改安置房小区建设项目</t>
    </r>
  </si>
  <si>
    <r>
      <rPr>
        <sz val="10"/>
        <color indexed="8"/>
        <rFont val="宋体"/>
        <family val="0"/>
      </rPr>
      <t>建设安置房</t>
    </r>
    <r>
      <rPr>
        <sz val="10"/>
        <color indexed="8"/>
        <rFont val="Times New Roman"/>
        <family val="1"/>
      </rPr>
      <t>400</t>
    </r>
    <r>
      <rPr>
        <sz val="10"/>
        <color indexed="8"/>
        <rFont val="宋体"/>
        <family val="0"/>
      </rPr>
      <t>套，配套商业、管理用房及地下车库，总建筑面积</t>
    </r>
    <r>
      <rPr>
        <sz val="10"/>
        <color indexed="8"/>
        <rFont val="Times New Roman"/>
        <family val="1"/>
      </rPr>
      <t>6</t>
    </r>
    <r>
      <rPr>
        <sz val="10"/>
        <color indexed="8"/>
        <rFont val="宋体"/>
        <family val="0"/>
      </rPr>
      <t>万平方米。</t>
    </r>
  </si>
  <si>
    <r>
      <rPr>
        <sz val="10"/>
        <color indexed="8"/>
        <rFont val="宋体"/>
        <family val="0"/>
      </rPr>
      <t>完成立项、可研</t>
    </r>
  </si>
  <si>
    <r>
      <rPr>
        <b/>
        <sz val="11"/>
        <color indexed="8"/>
        <rFont val="宋体"/>
        <family val="0"/>
      </rPr>
      <t>修改总投资</t>
    </r>
  </si>
  <si>
    <r>
      <rPr>
        <sz val="10"/>
        <color indexed="8"/>
        <rFont val="宋体"/>
        <family val="0"/>
      </rPr>
      <t>旌东片区保障性安居工程城镇老旧小区改造（一期）</t>
    </r>
  </si>
  <si>
    <r>
      <rPr>
        <sz val="10"/>
        <color indexed="8"/>
        <rFont val="Times New Roman"/>
        <family val="1"/>
      </rPr>
      <t>2021</t>
    </r>
    <r>
      <rPr>
        <sz val="10"/>
        <color indexed="8"/>
        <rFont val="宋体"/>
        <family val="0"/>
      </rPr>
      <t>年计划改造老旧小区</t>
    </r>
    <r>
      <rPr>
        <sz val="10"/>
        <color indexed="8"/>
        <rFont val="Times New Roman"/>
        <family val="1"/>
      </rPr>
      <t>10</t>
    </r>
    <r>
      <rPr>
        <sz val="10"/>
        <color indexed="8"/>
        <rFont val="宋体"/>
        <family val="0"/>
      </rPr>
      <t>个。</t>
    </r>
  </si>
  <si>
    <r>
      <rPr>
        <sz val="10"/>
        <color indexed="8"/>
        <rFont val="宋体"/>
        <family val="0"/>
      </rPr>
      <t>可研</t>
    </r>
  </si>
  <si>
    <r>
      <rPr>
        <sz val="10"/>
        <color indexed="8"/>
        <rFont val="宋体"/>
        <family val="0"/>
      </rPr>
      <t>旌东街道办</t>
    </r>
  </si>
  <si>
    <r>
      <rPr>
        <sz val="10"/>
        <color indexed="8"/>
        <rFont val="宋体"/>
        <family val="0"/>
      </rPr>
      <t>白鹤花园棚户区改造项目（二期）</t>
    </r>
  </si>
  <si>
    <r>
      <rPr>
        <sz val="10"/>
        <color indexed="8"/>
        <rFont val="宋体"/>
        <family val="0"/>
      </rPr>
      <t>占地约</t>
    </r>
    <r>
      <rPr>
        <sz val="10"/>
        <color indexed="8"/>
        <rFont val="Times New Roman"/>
        <family val="1"/>
      </rPr>
      <t>84</t>
    </r>
    <r>
      <rPr>
        <sz val="10"/>
        <color indexed="8"/>
        <rFont val="宋体"/>
        <family val="0"/>
      </rPr>
      <t>亩，建筑面积约</t>
    </r>
    <r>
      <rPr>
        <sz val="10"/>
        <color indexed="8"/>
        <rFont val="Times New Roman"/>
        <family val="1"/>
      </rPr>
      <t>18.8</t>
    </r>
    <r>
      <rPr>
        <sz val="10"/>
        <color indexed="8"/>
        <rFont val="宋体"/>
        <family val="0"/>
      </rPr>
      <t>万平方米，改造总户数</t>
    </r>
    <r>
      <rPr>
        <sz val="10"/>
        <color indexed="8"/>
        <rFont val="Times New Roman"/>
        <family val="1"/>
      </rPr>
      <t>1492</t>
    </r>
    <r>
      <rPr>
        <sz val="10"/>
        <color indexed="8"/>
        <rFont val="宋体"/>
        <family val="0"/>
      </rPr>
      <t>户，新建安置小区及配套设施、安置小区连接道路及道路配套设施、小区绿地及安置小区连接道路绿化等。</t>
    </r>
  </si>
  <si>
    <t>天府旌城管委会</t>
  </si>
  <si>
    <r>
      <rPr>
        <b/>
        <sz val="10"/>
        <color indexed="8"/>
        <rFont val="宋体"/>
        <family val="0"/>
      </rPr>
      <t>健康养老</t>
    </r>
  </si>
  <si>
    <r>
      <rPr>
        <sz val="10"/>
        <color indexed="8"/>
        <rFont val="宋体"/>
        <family val="0"/>
      </rPr>
      <t>什邡市全域康养项目（一期）</t>
    </r>
  </si>
  <si>
    <r>
      <rPr>
        <sz val="10"/>
        <color indexed="8"/>
        <rFont val="宋体"/>
        <family val="0"/>
      </rPr>
      <t>改造全市农村敬老院</t>
    </r>
    <r>
      <rPr>
        <sz val="10"/>
        <color indexed="8"/>
        <rFont val="Times New Roman"/>
        <family val="1"/>
      </rPr>
      <t>5.6</t>
    </r>
    <r>
      <rPr>
        <sz val="10"/>
        <color indexed="8"/>
        <rFont val="宋体"/>
        <family val="0"/>
      </rPr>
      <t>万平方米；建设马祖故里健康养老社区、慧剑寺健康养老社区，建筑面积</t>
    </r>
    <r>
      <rPr>
        <sz val="10"/>
        <color indexed="8"/>
        <rFont val="Times New Roman"/>
        <family val="1"/>
      </rPr>
      <t>10</t>
    </r>
    <r>
      <rPr>
        <sz val="10"/>
        <color indexed="8"/>
        <rFont val="宋体"/>
        <family val="0"/>
      </rPr>
      <t>万平方米。</t>
    </r>
  </si>
  <si>
    <r>
      <rPr>
        <sz val="10"/>
        <color indexed="8"/>
        <rFont val="宋体"/>
        <family val="0"/>
      </rPr>
      <t>可研编制</t>
    </r>
  </si>
  <si>
    <r>
      <rPr>
        <sz val="10"/>
        <color indexed="8"/>
        <rFont val="宋体"/>
        <family val="0"/>
      </rPr>
      <t>完成</t>
    </r>
    <r>
      <rPr>
        <sz val="10"/>
        <color indexed="8"/>
        <rFont val="Times New Roman"/>
        <family val="1"/>
      </rPr>
      <t>120</t>
    </r>
    <r>
      <rPr>
        <sz val="10"/>
        <color indexed="8"/>
        <rFont val="宋体"/>
        <family val="0"/>
      </rPr>
      <t>个房间的改建及新建</t>
    </r>
    <r>
      <rPr>
        <sz val="10"/>
        <color indexed="8"/>
        <rFont val="Times New Roman"/>
        <family val="1"/>
      </rPr>
      <t>3000</t>
    </r>
    <r>
      <rPr>
        <sz val="10"/>
        <color indexed="8"/>
        <rFont val="宋体"/>
        <family val="0"/>
      </rPr>
      <t>平方米的配套医疗用房建设及相关配套设施。</t>
    </r>
  </si>
  <si>
    <t>什邡恒阳文化旅游发展有限责任公司</t>
  </si>
  <si>
    <r>
      <rPr>
        <sz val="10"/>
        <color indexed="8"/>
        <rFont val="宋体"/>
        <family val="0"/>
      </rPr>
      <t>市民政局</t>
    </r>
  </si>
  <si>
    <r>
      <rPr>
        <b/>
        <sz val="10"/>
        <color indexed="8"/>
        <rFont val="宋体"/>
        <family val="0"/>
      </rPr>
      <t>其他</t>
    </r>
  </si>
  <si>
    <r>
      <rPr>
        <sz val="10"/>
        <color indexed="8"/>
        <rFont val="宋体"/>
        <family val="0"/>
      </rPr>
      <t>德阳市委党校整体迁建工程</t>
    </r>
  </si>
  <si>
    <r>
      <rPr>
        <sz val="10"/>
        <color indexed="8"/>
        <rFont val="宋体"/>
        <family val="0"/>
      </rPr>
      <t>规划用地约</t>
    </r>
    <r>
      <rPr>
        <sz val="10"/>
        <color indexed="8"/>
        <rFont val="Times New Roman"/>
        <family val="1"/>
      </rPr>
      <t>121</t>
    </r>
    <r>
      <rPr>
        <sz val="10"/>
        <color indexed="8"/>
        <rFont val="宋体"/>
        <family val="0"/>
      </rPr>
      <t>亩，</t>
    </r>
    <r>
      <rPr>
        <sz val="10"/>
        <color indexed="8"/>
        <rFont val="宋体"/>
        <family val="0"/>
      </rPr>
      <t>建设教学楼、报告厅、礼堂、专家楼等，总建筑面积约</t>
    </r>
    <r>
      <rPr>
        <sz val="10"/>
        <color indexed="8"/>
        <rFont val="Times New Roman"/>
        <family val="1"/>
      </rPr>
      <t>9.7</t>
    </r>
    <r>
      <rPr>
        <sz val="10"/>
        <color indexed="8"/>
        <rFont val="宋体"/>
        <family val="0"/>
      </rPr>
      <t>万平方米。</t>
    </r>
  </si>
  <si>
    <r>
      <rPr>
        <sz val="10"/>
        <color indexed="8"/>
        <rFont val="宋体"/>
        <family val="0"/>
      </rPr>
      <t>立项、选址意见、环评批复、规划许可</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</si>
</sst>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_);[Red]\(0\)"/>
    <numFmt numFmtId="178" formatCode="0.0_);[Red]\(0.0\)"/>
    <numFmt numFmtId="179" formatCode="0.00_ "/>
  </numFmts>
  <fonts count="36">
    <font>
      <sz val="11"/>
      <color indexed="8"/>
      <name val="宋体"/>
      <family val="0"/>
    </font>
    <font>
      <sz val="11"/>
      <color indexed="8"/>
      <name val="Times New Roman"/>
      <family val="1"/>
    </font>
    <font>
      <b/>
      <sz val="11"/>
      <color indexed="8"/>
      <name val="Times New Roman"/>
      <family val="1"/>
    </font>
    <font>
      <b/>
      <sz val="10"/>
      <color indexed="8"/>
      <name val="Times New Roman"/>
      <family val="1"/>
    </font>
    <font>
      <sz val="10"/>
      <color indexed="8"/>
      <name val="Times New Roman"/>
      <family val="1"/>
    </font>
    <font>
      <sz val="14"/>
      <color indexed="8"/>
      <name val="Times New Roman"/>
      <family val="1"/>
    </font>
    <font>
      <sz val="10"/>
      <color indexed="8"/>
      <name val="宋体"/>
      <family val="0"/>
    </font>
    <font>
      <b/>
      <sz val="10"/>
      <color indexed="8"/>
      <name val="宋体"/>
      <family val="0"/>
    </font>
    <font>
      <b/>
      <sz val="11"/>
      <color indexed="8"/>
      <name val="宋体"/>
      <family val="0"/>
    </font>
    <font>
      <b/>
      <sz val="11"/>
      <color indexed="8"/>
      <name val="仿宋"/>
      <family val="3"/>
    </font>
    <font>
      <sz val="12"/>
      <color indexed="8"/>
      <name val="宋体"/>
      <family val="0"/>
    </font>
    <font>
      <sz val="16"/>
      <color indexed="8"/>
      <name val="Times New Roman"/>
      <family val="1"/>
    </font>
    <font>
      <sz val="12"/>
      <color indexed="8"/>
      <name val="Times New Roman"/>
      <family val="1"/>
    </font>
    <font>
      <sz val="16"/>
      <color indexed="8"/>
      <name val="黑体"/>
      <family val="3"/>
    </font>
    <font>
      <sz val="12"/>
      <name val="宋体"/>
      <family val="0"/>
    </font>
    <font>
      <sz val="10"/>
      <name val="Arial"/>
      <family val="2"/>
    </font>
    <font>
      <sz val="22"/>
      <color indexed="8"/>
      <name val="方正小标宋简体"/>
      <family val="0"/>
    </font>
    <font>
      <sz val="10"/>
      <color indexed="8"/>
      <name val="仿宋"/>
      <family val="3"/>
    </font>
    <font>
      <sz val="9"/>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s>
  <fills count="2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right/>
      <top/>
      <bottom style="medium">
        <color indexed="49"/>
      </bottom>
    </border>
    <border>
      <left/>
      <right/>
      <top/>
      <bottom style="medium">
        <color indexed="22"/>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
      <left/>
      <right style="thin"/>
      <top style="thin"/>
      <bottom style="thin"/>
    </border>
  </borders>
  <cellStyleXfs count="9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7"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1" applyNumberFormat="0" applyFill="0" applyAlignment="0" applyProtection="0"/>
    <xf numFmtId="0" fontId="22" fillId="0" borderId="1" applyNumberFormat="0" applyFill="0" applyAlignment="0" applyProtection="0"/>
    <xf numFmtId="0" fontId="23" fillId="0" borderId="2"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4" fillId="0" borderId="0">
      <alignment/>
      <protection/>
    </xf>
    <xf numFmtId="0" fontId="14" fillId="0" borderId="0">
      <alignment vertical="center"/>
      <protection/>
    </xf>
    <xf numFmtId="0" fontId="0" fillId="0" borderId="0">
      <alignment vertical="center"/>
      <protection/>
    </xf>
    <xf numFmtId="0" fontId="14"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14" fillId="0" borderId="0">
      <alignment/>
      <protection/>
    </xf>
    <xf numFmtId="0" fontId="25" fillId="0" borderId="0" applyNumberFormat="0" applyFill="0" applyBorder="0" applyAlignment="0" applyProtection="0"/>
    <xf numFmtId="0" fontId="26" fillId="4" borderId="0" applyNumberFormat="0" applyBorder="0" applyAlignment="0" applyProtection="0"/>
    <xf numFmtId="0" fontId="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5" borderId="4" applyNumberFormat="0" applyAlignment="0" applyProtection="0"/>
    <xf numFmtId="0" fontId="28" fillId="16"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0" fillId="0" borderId="0" applyProtection="0">
      <alignment vertical="center"/>
    </xf>
    <xf numFmtId="43" fontId="0" fillId="0" borderId="0" applyFont="0" applyFill="0" applyBorder="0" applyAlignment="0" applyProtection="0"/>
    <xf numFmtId="41" fontId="0" fillId="0" borderId="0" applyFont="0" applyFill="0" applyBorder="0" applyAlignment="0" applyProtection="0"/>
    <xf numFmtId="0" fontId="19"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2" borderId="0" applyNumberFormat="0" applyBorder="0" applyAlignment="0" applyProtection="0"/>
    <xf numFmtId="0" fontId="19" fillId="20" borderId="0" applyNumberFormat="0" applyBorder="0" applyAlignment="0" applyProtection="0"/>
    <xf numFmtId="0" fontId="32" fillId="21" borderId="0" applyNumberFormat="0" applyBorder="0" applyAlignment="0" applyProtection="0"/>
    <xf numFmtId="0" fontId="33" fillId="15" borderId="7" applyNumberFormat="0" applyAlignment="0" applyProtection="0"/>
    <xf numFmtId="0" fontId="34" fillId="7" borderId="4" applyNumberFormat="0" applyAlignment="0" applyProtection="0"/>
    <xf numFmtId="0" fontId="15" fillId="0" borderId="0">
      <alignment/>
      <protection/>
    </xf>
    <xf numFmtId="0" fontId="35" fillId="0" borderId="0" applyNumberFormat="0" applyFill="0" applyBorder="0" applyAlignment="0" applyProtection="0"/>
    <xf numFmtId="0" fontId="0" fillId="22" borderId="8" applyNumberFormat="0" applyFont="0" applyAlignment="0" applyProtection="0"/>
  </cellStyleXfs>
  <cellXfs count="220">
    <xf numFmtId="0" fontId="0" fillId="0" borderId="0" xfId="0" applyAlignment="1">
      <alignment vertical="center"/>
    </xf>
    <xf numFmtId="0" fontId="1" fillId="0" borderId="0" xfId="0" applyFont="1" applyFill="1" applyBorder="1" applyAlignment="1">
      <alignment vertical="center"/>
    </xf>
    <xf numFmtId="0" fontId="1"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wrapText="1"/>
    </xf>
    <xf numFmtId="0" fontId="3" fillId="4" borderId="0" xfId="0" applyFont="1" applyFill="1" applyAlignment="1">
      <alignment vertical="center"/>
    </xf>
    <xf numFmtId="0" fontId="2" fillId="4" borderId="0" xfId="0" applyFont="1" applyFill="1" applyAlignment="1">
      <alignment vertical="center"/>
    </xf>
    <xf numFmtId="0" fontId="4" fillId="0" borderId="0" xfId="0" applyFont="1" applyFill="1" applyAlignment="1">
      <alignment vertical="center"/>
    </xf>
    <xf numFmtId="0" fontId="4" fillId="4" borderId="0" xfId="0" applyFont="1" applyFill="1" applyAlignment="1">
      <alignment vertical="center"/>
    </xf>
    <xf numFmtId="0" fontId="1" fillId="4" borderId="0" xfId="0" applyFont="1" applyFill="1" applyAlignment="1">
      <alignment vertical="center"/>
    </xf>
    <xf numFmtId="0" fontId="2" fillId="0" borderId="0" xfId="0" applyFont="1" applyFill="1" applyAlignment="1">
      <alignment horizontal="center" vertical="center"/>
    </xf>
    <xf numFmtId="0" fontId="1" fillId="0" borderId="0" xfId="0" applyFont="1" applyFill="1" applyAlignment="1">
      <alignment/>
    </xf>
    <xf numFmtId="0" fontId="1" fillId="4" borderId="0" xfId="0" applyFont="1" applyFill="1" applyAlignment="1">
      <alignment/>
    </xf>
    <xf numFmtId="0" fontId="1" fillId="4" borderId="0" xfId="0" applyFont="1" applyFill="1" applyAlignment="1">
      <alignment horizontal="center" vertical="center"/>
    </xf>
    <xf numFmtId="0" fontId="4" fillId="0" borderId="0" xfId="0" applyFont="1" applyFill="1" applyAlignment="1">
      <alignment horizontal="center" vertical="center"/>
    </xf>
    <xf numFmtId="0" fontId="4" fillId="4" borderId="0" xfId="0" applyFont="1" applyFill="1" applyAlignment="1">
      <alignment horizontal="center" vertical="center"/>
    </xf>
    <xf numFmtId="0" fontId="1" fillId="0" borderId="0" xfId="0" applyFont="1" applyFill="1" applyAlignment="1">
      <alignment horizontal="left" vertical="center"/>
    </xf>
    <xf numFmtId="177" fontId="1" fillId="0" borderId="0" xfId="0" applyNumberFormat="1" applyFont="1" applyFill="1" applyAlignment="1">
      <alignment horizontal="center" vertical="center"/>
    </xf>
    <xf numFmtId="0" fontId="1" fillId="4" borderId="0" xfId="0" applyFont="1" applyFill="1" applyAlignment="1">
      <alignment horizontal="left" vertical="center" wrapText="1"/>
    </xf>
    <xf numFmtId="0" fontId="1" fillId="0" borderId="0" xfId="0" applyFont="1" applyFill="1" applyAlignment="1">
      <alignment vertical="center"/>
    </xf>
    <xf numFmtId="177" fontId="4" fillId="0" borderId="0" xfId="0" applyNumberFormat="1" applyFont="1" applyFill="1" applyAlignment="1">
      <alignment horizontal="center" vertical="center"/>
    </xf>
    <xf numFmtId="0" fontId="4" fillId="0" borderId="0" xfId="0" applyFont="1" applyFill="1" applyAlignment="1">
      <alignment horizontal="left" vertical="center"/>
    </xf>
    <xf numFmtId="0" fontId="3" fillId="0" borderId="9" xfId="0" applyFont="1" applyFill="1" applyBorder="1" applyAlignment="1">
      <alignment horizontal="center" vertical="center" wrapText="1"/>
    </xf>
    <xf numFmtId="177" fontId="3" fillId="0" borderId="9"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177" fontId="4" fillId="0" borderId="9" xfId="0" applyNumberFormat="1" applyFont="1" applyFill="1" applyBorder="1" applyAlignment="1">
      <alignment horizontal="center" vertical="center" wrapText="1"/>
    </xf>
    <xf numFmtId="177" fontId="4" fillId="0" borderId="9" xfId="0" applyNumberFormat="1" applyFont="1" applyFill="1" applyBorder="1" applyAlignment="1">
      <alignment horizontal="left" vertical="center" wrapText="1"/>
    </xf>
    <xf numFmtId="57"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4" borderId="9" xfId="0" applyFont="1" applyFill="1" applyBorder="1" applyAlignment="1">
      <alignment horizontal="center" vertical="center" wrapText="1"/>
    </xf>
    <xf numFmtId="177" fontId="3" fillId="0" borderId="9" xfId="0" applyNumberFormat="1"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4" fillId="0" borderId="9" xfId="64" applyFont="1" applyFill="1" applyBorder="1" applyAlignment="1">
      <alignment horizontal="left" vertical="center" wrapText="1"/>
      <protection/>
    </xf>
    <xf numFmtId="177" fontId="4" fillId="0" borderId="9" xfId="64" applyNumberFormat="1" applyFont="1" applyFill="1" applyBorder="1" applyAlignment="1">
      <alignment horizontal="center" vertical="center" wrapText="1"/>
      <protection/>
    </xf>
    <xf numFmtId="49" fontId="4" fillId="0" borderId="9" xfId="0" applyNumberFormat="1" applyFont="1" applyFill="1" applyBorder="1" applyAlignment="1">
      <alignment horizontal="center" vertical="center" wrapText="1"/>
    </xf>
    <xf numFmtId="177" fontId="6" fillId="0" borderId="9" xfId="0" applyNumberFormat="1" applyFont="1" applyFill="1" applyBorder="1" applyAlignment="1">
      <alignment horizontal="left" vertical="center" wrapText="1"/>
    </xf>
    <xf numFmtId="0" fontId="4" fillId="4" borderId="0" xfId="0" applyFont="1" applyFill="1" applyAlignment="1">
      <alignment horizontal="left" vertical="center" wrapText="1"/>
    </xf>
    <xf numFmtId="0" fontId="4" fillId="0" borderId="10" xfId="0" applyFont="1" applyFill="1" applyBorder="1" applyAlignment="1">
      <alignment horizontal="left" vertical="center"/>
    </xf>
    <xf numFmtId="0" fontId="7" fillId="0" borderId="9" xfId="0" applyFont="1" applyFill="1" applyBorder="1" applyAlignment="1">
      <alignment horizontal="center" vertical="center" wrapText="1"/>
    </xf>
    <xf numFmtId="0" fontId="4" fillId="0" borderId="9" xfId="0" applyFont="1" applyFill="1" applyBorder="1" applyAlignment="1">
      <alignment horizontal="left" vertical="center"/>
    </xf>
    <xf numFmtId="0" fontId="1" fillId="0" borderId="9" xfId="0" applyFont="1" applyFill="1" applyBorder="1" applyAlignment="1">
      <alignment vertical="center"/>
    </xf>
    <xf numFmtId="0" fontId="3" fillId="0" borderId="9" xfId="0" applyFont="1" applyFill="1" applyBorder="1" applyAlignment="1">
      <alignment vertical="center"/>
    </xf>
    <xf numFmtId="0" fontId="1" fillId="0" borderId="9" xfId="0" applyFont="1" applyFill="1" applyBorder="1" applyAlignment="1">
      <alignment horizontal="center" vertical="center" wrapText="1"/>
    </xf>
    <xf numFmtId="0" fontId="3" fillId="4" borderId="9" xfId="0" applyFont="1" applyFill="1" applyBorder="1" applyAlignment="1">
      <alignment vertical="center"/>
    </xf>
    <xf numFmtId="0" fontId="2" fillId="0" borderId="9" xfId="0" applyFont="1" applyFill="1" applyBorder="1" applyAlignment="1">
      <alignment vertical="center"/>
    </xf>
    <xf numFmtId="0" fontId="2" fillId="4" borderId="9" xfId="0" applyFont="1" applyFill="1" applyBorder="1" applyAlignment="1">
      <alignment vertical="center"/>
    </xf>
    <xf numFmtId="0" fontId="4" fillId="0" borderId="9" xfId="0" applyFont="1" applyFill="1" applyBorder="1" applyAlignment="1">
      <alignment vertical="center"/>
    </xf>
    <xf numFmtId="0" fontId="4" fillId="4" borderId="9" xfId="0" applyFont="1" applyFill="1" applyBorder="1" applyAlignment="1">
      <alignment vertical="center"/>
    </xf>
    <xf numFmtId="0" fontId="3" fillId="0" borderId="9" xfId="0" applyFont="1" applyFill="1" applyBorder="1" applyAlignment="1">
      <alignment horizontal="center" vertical="center"/>
    </xf>
    <xf numFmtId="0" fontId="1" fillId="4" borderId="9" xfId="0" applyFont="1" applyFill="1" applyBorder="1" applyAlignment="1">
      <alignment vertical="center"/>
    </xf>
    <xf numFmtId="0" fontId="4" fillId="0" borderId="0" xfId="0" applyFont="1" applyFill="1" applyBorder="1" applyAlignment="1">
      <alignment horizontal="center" vertical="center" wrapText="1"/>
    </xf>
    <xf numFmtId="57" fontId="4" fillId="0" borderId="0" xfId="0" applyNumberFormat="1" applyFont="1" applyFill="1" applyBorder="1" applyAlignment="1">
      <alignment horizontal="center" vertical="center" wrapText="1"/>
    </xf>
    <xf numFmtId="0" fontId="4" fillId="0" borderId="9" xfId="47" applyFont="1" applyFill="1" applyBorder="1" applyAlignment="1">
      <alignment horizontal="left" vertical="center" wrapText="1"/>
      <protection/>
    </xf>
    <xf numFmtId="177" fontId="4" fillId="0" borderId="9" xfId="47" applyNumberFormat="1" applyFont="1" applyFill="1" applyBorder="1" applyAlignment="1">
      <alignment horizontal="center" vertical="center" wrapText="1"/>
      <protection/>
    </xf>
    <xf numFmtId="0" fontId="4" fillId="0" borderId="9" xfId="46" applyNumberFormat="1" applyFont="1" applyFill="1" applyBorder="1" applyAlignment="1">
      <alignment horizontal="left" vertical="center" wrapText="1"/>
      <protection/>
    </xf>
    <xf numFmtId="177" fontId="4" fillId="0" borderId="9" xfId="46" applyNumberFormat="1" applyFont="1" applyFill="1" applyBorder="1" applyAlignment="1">
      <alignment horizontal="center" vertical="center" wrapText="1"/>
      <protection/>
    </xf>
    <xf numFmtId="0" fontId="4" fillId="0" borderId="9" xfId="43" applyFont="1" applyFill="1" applyBorder="1" applyAlignment="1">
      <alignment horizontal="left" vertical="center" wrapText="1"/>
      <protection/>
    </xf>
    <xf numFmtId="0" fontId="4" fillId="0" borderId="9" xfId="46" applyFont="1" applyFill="1" applyBorder="1" applyAlignment="1">
      <alignment horizontal="left" vertical="center" wrapText="1"/>
      <protection/>
    </xf>
    <xf numFmtId="177" fontId="4" fillId="0" borderId="9" xfId="59" applyNumberFormat="1" applyFont="1" applyFill="1" applyBorder="1" applyAlignment="1">
      <alignment horizontal="center" vertical="center" wrapText="1"/>
      <protection/>
    </xf>
    <xf numFmtId="0" fontId="4" fillId="0" borderId="9" xfId="47" applyNumberFormat="1" applyFont="1" applyFill="1" applyBorder="1" applyAlignment="1">
      <alignment horizontal="left" vertical="center" wrapText="1"/>
      <protection/>
    </xf>
    <xf numFmtId="0" fontId="6" fillId="0" borderId="9" xfId="43" applyFont="1" applyFill="1" applyBorder="1" applyAlignment="1">
      <alignment horizontal="left" vertical="center" wrapText="1"/>
      <protection/>
    </xf>
    <xf numFmtId="177" fontId="4" fillId="0" borderId="9" xfId="0" applyNumberFormat="1" applyFont="1" applyFill="1" applyBorder="1" applyAlignment="1">
      <alignment horizontal="center" vertical="center"/>
    </xf>
    <xf numFmtId="57" fontId="4" fillId="0" borderId="9" xfId="0" applyNumberFormat="1" applyFont="1" applyFill="1" applyBorder="1" applyAlignment="1">
      <alignment horizontal="center" vertical="center"/>
    </xf>
    <xf numFmtId="0" fontId="4" fillId="0" borderId="9" xfId="65" applyNumberFormat="1" applyFont="1" applyFill="1" applyBorder="1" applyAlignment="1">
      <alignment horizontal="center" vertical="center" wrapText="1"/>
      <protection/>
    </xf>
    <xf numFmtId="0" fontId="4" fillId="0" borderId="9" xfId="64" applyFont="1" applyFill="1" applyBorder="1" applyAlignment="1">
      <alignment horizontal="center" vertical="center" wrapText="1"/>
      <protection/>
    </xf>
    <xf numFmtId="0" fontId="4" fillId="0" borderId="9" xfId="42" applyFont="1" applyFill="1" applyBorder="1" applyAlignment="1">
      <alignment horizontal="left" vertical="center" wrapText="1"/>
      <protection/>
    </xf>
    <xf numFmtId="0" fontId="6" fillId="0" borderId="9" xfId="47" applyFont="1" applyFill="1" applyBorder="1" applyAlignment="1">
      <alignment horizontal="left" vertical="center" wrapText="1"/>
      <protection/>
    </xf>
    <xf numFmtId="0" fontId="4" fillId="0" borderId="9" xfId="46" applyFont="1" applyFill="1" applyBorder="1" applyAlignment="1">
      <alignment horizontal="center" vertical="center" wrapText="1"/>
      <protection/>
    </xf>
    <xf numFmtId="0" fontId="4" fillId="0" borderId="11" xfId="0" applyFont="1" applyFill="1" applyBorder="1" applyAlignment="1">
      <alignment horizontal="left" vertical="center" wrapText="1"/>
    </xf>
    <xf numFmtId="0" fontId="4" fillId="0" borderId="11" xfId="0" applyFont="1" applyFill="1" applyBorder="1" applyAlignment="1">
      <alignment/>
    </xf>
    <xf numFmtId="0" fontId="4" fillId="4" borderId="0" xfId="0" applyFont="1" applyFill="1" applyBorder="1" applyAlignment="1">
      <alignment/>
    </xf>
    <xf numFmtId="0" fontId="1" fillId="4" borderId="9" xfId="0" applyFont="1" applyFill="1" applyBorder="1" applyAlignment="1">
      <alignment horizontal="center" vertical="center"/>
    </xf>
    <xf numFmtId="0" fontId="4" fillId="0" borderId="9" xfId="0" applyFont="1" applyFill="1" applyBorder="1" applyAlignment="1">
      <alignment horizontal="center" vertical="center"/>
    </xf>
    <xf numFmtId="0" fontId="4" fillId="4" borderId="9" xfId="0" applyFont="1" applyFill="1" applyBorder="1" applyAlignment="1">
      <alignment horizontal="center" vertical="center"/>
    </xf>
    <xf numFmtId="0" fontId="1" fillId="0" borderId="9" xfId="0" applyFont="1" applyFill="1" applyBorder="1" applyAlignment="1">
      <alignment horizontal="center" vertical="center"/>
    </xf>
    <xf numFmtId="176" fontId="4" fillId="0" borderId="9" xfId="0" applyNumberFormat="1" applyFont="1" applyFill="1" applyBorder="1" applyAlignment="1">
      <alignment horizontal="center" vertical="center" wrapText="1"/>
    </xf>
    <xf numFmtId="0" fontId="4" fillId="0" borderId="9" xfId="47" applyNumberFormat="1" applyFont="1" applyFill="1" applyBorder="1" applyAlignment="1">
      <alignment horizontal="center" vertical="center" wrapText="1"/>
      <protection/>
    </xf>
    <xf numFmtId="57" fontId="4" fillId="0" borderId="9" xfId="47" applyNumberFormat="1" applyFont="1" applyFill="1" applyBorder="1" applyAlignment="1">
      <alignment horizontal="center" vertical="center" wrapText="1"/>
      <protection/>
    </xf>
    <xf numFmtId="0" fontId="4" fillId="4" borderId="11" xfId="0" applyFont="1" applyFill="1" applyBorder="1" applyAlignment="1">
      <alignment horizontal="center" vertical="center" wrapText="1"/>
    </xf>
    <xf numFmtId="0" fontId="6" fillId="0" borderId="9" xfId="47" applyNumberFormat="1" applyFont="1" applyFill="1" applyBorder="1" applyAlignment="1">
      <alignment horizontal="left" vertical="center" wrapText="1"/>
      <protection/>
    </xf>
    <xf numFmtId="0" fontId="0"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vertical="center"/>
    </xf>
    <xf numFmtId="0" fontId="7" fillId="0" borderId="0" xfId="0" applyFont="1" applyFill="1" applyAlignment="1">
      <alignment horizontal="center" vertical="center"/>
    </xf>
    <xf numFmtId="0" fontId="6" fillId="0" borderId="0" xfId="0" applyFont="1" applyFill="1" applyAlignment="1">
      <alignment horizontal="center" vertical="center"/>
    </xf>
    <xf numFmtId="0" fontId="9" fillId="0" borderId="0" xfId="0" applyFont="1" applyFill="1" applyAlignment="1">
      <alignment vertical="center"/>
    </xf>
    <xf numFmtId="0" fontId="0" fillId="0" borderId="0" xfId="0" applyFont="1" applyFill="1" applyAlignment="1">
      <alignment vertical="center"/>
    </xf>
    <xf numFmtId="0" fontId="6" fillId="0" borderId="0" xfId="0" applyFont="1" applyFill="1" applyAlignment="1">
      <alignment vertical="center"/>
    </xf>
    <xf numFmtId="0" fontId="4" fillId="0" borderId="0" xfId="0" applyFont="1" applyFill="1" applyAlignment="1">
      <alignment vertical="center"/>
    </xf>
    <xf numFmtId="0" fontId="9" fillId="0" borderId="0" xfId="0" applyFont="1" applyFill="1" applyAlignment="1">
      <alignment horizontal="center" vertical="center"/>
    </xf>
    <xf numFmtId="0" fontId="0" fillId="0" borderId="0" xfId="0" applyFont="1" applyFill="1" applyAlignment="1">
      <alignment vertical="center"/>
    </xf>
    <xf numFmtId="0" fontId="6" fillId="0" borderId="0" xfId="0" applyFont="1" applyFill="1" applyAlignment="1">
      <alignment horizontal="center" vertical="center" wrapText="1"/>
    </xf>
    <xf numFmtId="0" fontId="0" fillId="0" borderId="0" xfId="0" applyFont="1" applyFill="1" applyAlignment="1">
      <alignment vertical="center"/>
    </xf>
    <xf numFmtId="0" fontId="7" fillId="0" borderId="0" xfId="0" applyFont="1" applyFill="1" applyAlignment="1">
      <alignment vertical="center"/>
    </xf>
    <xf numFmtId="0" fontId="10" fillId="0" borderId="0" xfId="0" applyFont="1" applyFill="1" applyBorder="1" applyAlignment="1">
      <alignment horizontal="center" vertical="center" wrapText="1"/>
    </xf>
    <xf numFmtId="0" fontId="1"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horizontal="left" vertical="center"/>
    </xf>
    <xf numFmtId="177" fontId="0" fillId="0" borderId="0" xfId="0" applyNumberFormat="1"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vertical="center"/>
    </xf>
    <xf numFmtId="177" fontId="7"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left" vertical="center" wrapText="1"/>
    </xf>
    <xf numFmtId="57" fontId="3" fillId="0" borderId="9"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vertical="center"/>
    </xf>
    <xf numFmtId="0" fontId="3" fillId="0" borderId="0" xfId="0" applyFont="1" applyFill="1" applyAlignment="1">
      <alignment horizontal="center" vertical="center"/>
    </xf>
    <xf numFmtId="9" fontId="4" fillId="0" borderId="9" xfId="0" applyNumberFormat="1" applyFont="1" applyFill="1" applyBorder="1" applyAlignment="1">
      <alignment horizontal="left" vertical="center" wrapText="1"/>
    </xf>
    <xf numFmtId="0" fontId="1" fillId="0" borderId="9" xfId="0" applyFont="1" applyFill="1" applyBorder="1" applyAlignment="1">
      <alignment vertical="center"/>
    </xf>
    <xf numFmtId="0" fontId="2" fillId="0" borderId="9" xfId="0" applyFont="1" applyFill="1" applyBorder="1" applyAlignment="1">
      <alignment vertical="center"/>
    </xf>
    <xf numFmtId="0" fontId="4" fillId="0" borderId="0" xfId="0" applyFont="1" applyFill="1" applyAlignment="1">
      <alignment horizontal="center" vertical="center" wrapText="1"/>
    </xf>
    <xf numFmtId="177" fontId="4" fillId="0" borderId="9" xfId="61" applyNumberFormat="1" applyFont="1" applyFill="1" applyBorder="1" applyAlignment="1">
      <alignment horizontal="center" vertical="center" wrapText="1"/>
      <protection/>
    </xf>
    <xf numFmtId="0" fontId="4" fillId="0" borderId="9" xfId="43" applyFont="1" applyFill="1" applyBorder="1" applyAlignment="1">
      <alignment horizontal="center" vertical="center"/>
      <protection/>
    </xf>
    <xf numFmtId="177" fontId="4" fillId="0" borderId="9" xfId="47" applyNumberFormat="1" applyFont="1" applyFill="1" applyBorder="1" applyAlignment="1">
      <alignment horizontal="left" vertical="center" wrapText="1"/>
      <protection/>
    </xf>
    <xf numFmtId="0" fontId="6" fillId="0" borderId="9" xfId="46" applyFont="1" applyFill="1" applyBorder="1" applyAlignment="1">
      <alignment horizontal="left" vertical="center" wrapText="1"/>
      <protection/>
    </xf>
    <xf numFmtId="177" fontId="4" fillId="0" borderId="9" xfId="60" applyNumberFormat="1" applyFont="1" applyFill="1" applyBorder="1" applyAlignment="1">
      <alignment horizontal="center" vertical="center" wrapText="1"/>
      <protection/>
    </xf>
    <xf numFmtId="0" fontId="6" fillId="0" borderId="9" xfId="40" applyFont="1" applyFill="1" applyBorder="1" applyAlignment="1">
      <alignment horizontal="left" vertical="center" wrapText="1"/>
      <protection/>
    </xf>
    <xf numFmtId="0" fontId="6" fillId="0" borderId="9" xfId="0" applyNumberFormat="1" applyFont="1" applyFill="1" applyBorder="1" applyAlignment="1">
      <alignment horizontal="left" vertical="center" wrapText="1"/>
    </xf>
    <xf numFmtId="0" fontId="3" fillId="0" borderId="0" xfId="0" applyFont="1" applyFill="1" applyAlignment="1">
      <alignment vertical="center"/>
    </xf>
    <xf numFmtId="0" fontId="12" fillId="0" borderId="0" xfId="0" applyFont="1" applyFill="1" applyBorder="1" applyAlignment="1">
      <alignment vertical="center"/>
    </xf>
    <xf numFmtId="178" fontId="1" fillId="0" borderId="9" xfId="0" applyNumberFormat="1" applyFont="1" applyFill="1" applyBorder="1" applyAlignment="1">
      <alignment vertical="center"/>
    </xf>
    <xf numFmtId="0" fontId="4" fillId="0" borderId="0" xfId="0" applyFont="1" applyFill="1" applyBorder="1" applyAlignment="1">
      <alignment horizontal="left" vertical="center" wrapText="1"/>
    </xf>
    <xf numFmtId="0" fontId="1" fillId="0" borderId="0" xfId="0" applyFont="1" applyFill="1" applyBorder="1" applyAlignment="1">
      <alignment vertical="center"/>
    </xf>
    <xf numFmtId="177" fontId="0" fillId="0" borderId="0" xfId="0" applyNumberFormat="1" applyFont="1" applyFill="1" applyAlignment="1">
      <alignment horizontal="center" vertical="center" wrapText="1"/>
    </xf>
    <xf numFmtId="0" fontId="0" fillId="0" borderId="0" xfId="0" applyFont="1" applyFill="1" applyAlignment="1">
      <alignment vertical="center" wrapText="1"/>
    </xf>
    <xf numFmtId="177" fontId="1" fillId="0" borderId="0" xfId="0" applyNumberFormat="1" applyFont="1" applyFill="1" applyAlignment="1">
      <alignment horizontal="center" vertical="center" wrapText="1"/>
    </xf>
    <xf numFmtId="177" fontId="4" fillId="0" borderId="0" xfId="0" applyNumberFormat="1" applyFont="1" applyFill="1" applyAlignment="1">
      <alignment horizontal="center" vertical="center" wrapText="1"/>
    </xf>
    <xf numFmtId="0" fontId="3" fillId="0" borderId="9" xfId="0" applyFont="1" applyFill="1" applyBorder="1" applyAlignment="1">
      <alignment vertical="center" wrapText="1"/>
    </xf>
    <xf numFmtId="0" fontId="4" fillId="0" borderId="9" xfId="0" applyFont="1" applyFill="1" applyBorder="1" applyAlignment="1">
      <alignment vertical="center" wrapText="1"/>
    </xf>
    <xf numFmtId="0" fontId="6" fillId="0" borderId="9" xfId="0" applyFont="1" applyFill="1" applyBorder="1" applyAlignment="1">
      <alignment vertical="center" wrapText="1"/>
    </xf>
    <xf numFmtId="0" fontId="4" fillId="0" borderId="9" xfId="43" applyFont="1" applyFill="1" applyBorder="1" applyAlignment="1">
      <alignment vertical="center" wrapText="1"/>
      <protection/>
    </xf>
    <xf numFmtId="0" fontId="4" fillId="0" borderId="9" xfId="43" applyFont="1" applyFill="1" applyBorder="1" applyAlignment="1">
      <alignment horizontal="center" vertical="center" wrapText="1"/>
      <protection/>
    </xf>
    <xf numFmtId="177" fontId="4" fillId="0" borderId="9" xfId="43" applyNumberFormat="1" applyFont="1" applyFill="1" applyBorder="1" applyAlignment="1">
      <alignment horizontal="center" vertical="center" wrapText="1"/>
      <protection/>
    </xf>
    <xf numFmtId="0" fontId="1" fillId="0" borderId="0" xfId="0" applyFont="1" applyFill="1" applyAlignment="1">
      <alignment vertical="center" wrapText="1"/>
    </xf>
    <xf numFmtId="0" fontId="2"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 fillId="0" borderId="9" xfId="0" applyFont="1" applyFill="1" applyBorder="1" applyAlignment="1">
      <alignment vertical="center"/>
    </xf>
    <xf numFmtId="0" fontId="4" fillId="0" borderId="9" xfId="64" applyFont="1" applyFill="1" applyBorder="1" applyAlignment="1">
      <alignment vertical="center" wrapText="1"/>
      <protection/>
    </xf>
    <xf numFmtId="0" fontId="1" fillId="0" borderId="11" xfId="0" applyFont="1" applyFill="1" applyBorder="1" applyAlignment="1">
      <alignment vertical="center" wrapText="1"/>
    </xf>
    <xf numFmtId="0" fontId="4" fillId="0" borderId="9" xfId="40" applyFont="1" applyFill="1" applyBorder="1" applyAlignment="1">
      <alignment vertical="center" wrapText="1"/>
      <protection/>
    </xf>
    <xf numFmtId="177" fontId="4" fillId="0" borderId="9" xfId="0" applyNumberFormat="1" applyFont="1" applyFill="1" applyBorder="1" applyAlignment="1">
      <alignment vertical="center" wrapText="1"/>
    </xf>
    <xf numFmtId="0" fontId="6" fillId="0" borderId="9" xfId="43" applyFont="1" applyFill="1" applyBorder="1" applyAlignment="1">
      <alignment vertical="center" wrapText="1"/>
      <protection/>
    </xf>
    <xf numFmtId="0" fontId="1" fillId="0" borderId="11" xfId="43" applyFont="1" applyFill="1" applyBorder="1" applyAlignment="1">
      <alignment horizontal="center" vertical="center" wrapText="1"/>
      <protection/>
    </xf>
    <xf numFmtId="0" fontId="1" fillId="0" borderId="11" xfId="0" applyFont="1" applyFill="1" applyBorder="1" applyAlignment="1">
      <alignment horizontal="left" vertical="center" wrapText="1"/>
    </xf>
    <xf numFmtId="0" fontId="0" fillId="0" borderId="9" xfId="0" applyFont="1" applyFill="1" applyBorder="1" applyAlignment="1">
      <alignment horizontal="center" vertical="center"/>
    </xf>
    <xf numFmtId="0" fontId="0" fillId="0" borderId="9" xfId="0" applyFont="1" applyFill="1" applyBorder="1" applyAlignment="1">
      <alignment vertical="center"/>
    </xf>
    <xf numFmtId="0" fontId="8" fillId="0" borderId="9" xfId="0" applyFont="1" applyFill="1" applyBorder="1" applyAlignment="1">
      <alignment vertical="center"/>
    </xf>
    <xf numFmtId="0" fontId="8" fillId="0" borderId="0" xfId="0" applyFont="1" applyFill="1" applyAlignment="1">
      <alignment vertical="center"/>
    </xf>
    <xf numFmtId="0" fontId="6" fillId="0" borderId="9" xfId="0" applyFont="1" applyFill="1" applyBorder="1" applyAlignment="1">
      <alignment vertical="center"/>
    </xf>
    <xf numFmtId="0" fontId="6" fillId="0" borderId="0" xfId="0" applyFont="1" applyFill="1" applyAlignment="1">
      <alignment vertical="center"/>
    </xf>
    <xf numFmtId="0" fontId="9" fillId="0" borderId="9" xfId="0" applyFont="1" applyFill="1" applyBorder="1" applyAlignment="1">
      <alignment vertical="center"/>
    </xf>
    <xf numFmtId="0" fontId="9" fillId="0" borderId="0" xfId="0" applyFont="1" applyFill="1" applyAlignment="1">
      <alignment vertical="center"/>
    </xf>
    <xf numFmtId="0" fontId="6"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9" xfId="67" applyNumberFormat="1" applyFont="1" applyFill="1" applyBorder="1" applyAlignment="1">
      <alignment vertical="center" wrapText="1"/>
      <protection/>
    </xf>
    <xf numFmtId="0" fontId="6" fillId="0" borderId="9" xfId="65" applyNumberFormat="1" applyFont="1" applyFill="1" applyBorder="1" applyAlignment="1">
      <alignment horizontal="center" vertical="center" wrapText="1"/>
      <protection/>
    </xf>
    <xf numFmtId="177" fontId="4" fillId="0" borderId="9" xfId="57" applyNumberFormat="1" applyFont="1" applyFill="1" applyBorder="1" applyAlignment="1">
      <alignment horizontal="center" vertical="center" wrapText="1"/>
      <protection/>
    </xf>
    <xf numFmtId="0" fontId="4" fillId="0" borderId="9" xfId="47" applyNumberFormat="1" applyFont="1" applyFill="1" applyBorder="1" applyAlignment="1">
      <alignment vertical="center" wrapText="1"/>
      <protection/>
    </xf>
    <xf numFmtId="177" fontId="4" fillId="0" borderId="9" xfId="54" applyNumberFormat="1" applyFont="1" applyFill="1" applyBorder="1" applyAlignment="1" applyProtection="1">
      <alignment horizontal="center" vertical="center" wrapText="1"/>
      <protection/>
    </xf>
    <xf numFmtId="0" fontId="6" fillId="0" borderId="9" xfId="47" applyNumberFormat="1" applyFont="1" applyFill="1" applyBorder="1" applyAlignment="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left" vertical="center" wrapText="1"/>
      <protection/>
    </xf>
    <xf numFmtId="177" fontId="4" fillId="0" borderId="9" xfId="0" applyNumberFormat="1" applyFont="1" applyFill="1" applyBorder="1" applyAlignment="1" applyProtection="1">
      <alignment horizontal="center" vertical="center" wrapText="1"/>
      <protection/>
    </xf>
    <xf numFmtId="0" fontId="4" fillId="0" borderId="9" xfId="65" applyNumberFormat="1" applyFont="1" applyFill="1" applyBorder="1" applyAlignment="1">
      <alignment vertical="center" wrapText="1"/>
      <protection/>
    </xf>
    <xf numFmtId="177" fontId="4" fillId="0" borderId="9" xfId="56" applyNumberFormat="1" applyFont="1" applyFill="1" applyBorder="1" applyAlignment="1">
      <alignment horizontal="center" vertical="center" wrapText="1"/>
      <protection/>
    </xf>
    <xf numFmtId="0" fontId="6" fillId="0" borderId="9" xfId="0" applyNumberFormat="1" applyFont="1" applyFill="1" applyBorder="1" applyAlignment="1">
      <alignment vertical="center" wrapText="1"/>
    </xf>
    <xf numFmtId="0" fontId="4" fillId="0" borderId="9" xfId="69" applyNumberFormat="1" applyFont="1" applyFill="1" applyBorder="1" applyAlignment="1" applyProtection="1">
      <alignment vertical="center" wrapText="1"/>
      <protection/>
    </xf>
    <xf numFmtId="0" fontId="4" fillId="0" borderId="9" xfId="69" applyNumberFormat="1" applyFont="1" applyFill="1" applyBorder="1" applyAlignment="1" applyProtection="1">
      <alignment horizontal="center" vertical="center" wrapText="1"/>
      <protection/>
    </xf>
    <xf numFmtId="0" fontId="4" fillId="0" borderId="9" xfId="69" applyNumberFormat="1" applyFont="1" applyFill="1" applyBorder="1" applyAlignment="1" applyProtection="1">
      <alignment horizontal="left" vertical="center" wrapText="1"/>
      <protection/>
    </xf>
    <xf numFmtId="177" fontId="4" fillId="0" borderId="9" xfId="69" applyNumberFormat="1" applyFont="1" applyFill="1" applyBorder="1" applyAlignment="1" applyProtection="1">
      <alignment horizontal="center" vertical="center" wrapText="1"/>
      <protection/>
    </xf>
    <xf numFmtId="0" fontId="6" fillId="0" borderId="9" xfId="69" applyNumberFormat="1" applyFont="1" applyFill="1" applyBorder="1" applyAlignment="1" applyProtection="1">
      <alignment horizontal="center" vertical="center" wrapText="1"/>
      <protection/>
    </xf>
    <xf numFmtId="0" fontId="4" fillId="0" borderId="9" xfId="57" applyNumberFormat="1" applyFont="1" applyFill="1" applyBorder="1" applyAlignment="1">
      <alignment vertical="center" wrapText="1"/>
      <protection/>
    </xf>
    <xf numFmtId="0" fontId="6" fillId="0" borderId="9" xfId="47" applyNumberFormat="1" applyFont="1" applyFill="1" applyBorder="1" applyAlignment="1">
      <alignment vertical="center" wrapText="1"/>
      <protection/>
    </xf>
    <xf numFmtId="0" fontId="1" fillId="0" borderId="9" xfId="0" applyFont="1" applyFill="1" applyBorder="1" applyAlignment="1">
      <alignment vertical="center" wrapText="1"/>
    </xf>
    <xf numFmtId="179" fontId="4" fillId="0" borderId="9" xfId="56" applyNumberFormat="1" applyFont="1" applyFill="1" applyBorder="1" applyAlignment="1">
      <alignment vertical="center" wrapText="1"/>
      <protection/>
    </xf>
    <xf numFmtId="0" fontId="4" fillId="0" borderId="9" xfId="47" applyFont="1" applyFill="1" applyBorder="1" applyAlignment="1">
      <alignment vertical="center" wrapText="1"/>
      <protection/>
    </xf>
    <xf numFmtId="0" fontId="1" fillId="0" borderId="11" xfId="47" applyNumberFormat="1" applyFont="1" applyFill="1" applyBorder="1" applyAlignment="1">
      <alignment horizontal="left" vertical="center" wrapText="1"/>
      <protection/>
    </xf>
    <xf numFmtId="0" fontId="4" fillId="0" borderId="9" xfId="0" applyNumberFormat="1" applyFont="1" applyFill="1" applyBorder="1" applyAlignment="1">
      <alignment vertical="center" wrapText="1"/>
    </xf>
    <xf numFmtId="0" fontId="6" fillId="0" borderId="9" xfId="46" applyNumberFormat="1" applyFont="1" applyFill="1" applyBorder="1" applyAlignment="1">
      <alignment vertical="center" wrapText="1"/>
      <protection/>
    </xf>
    <xf numFmtId="0" fontId="1" fillId="0" borderId="11" xfId="69" applyNumberFormat="1" applyFont="1" applyFill="1" applyBorder="1" applyAlignment="1" applyProtection="1">
      <alignment horizontal="left" vertical="center" wrapText="1"/>
      <protection/>
    </xf>
    <xf numFmtId="0" fontId="6" fillId="0" borderId="9" xfId="0" applyFont="1" applyFill="1" applyBorder="1" applyAlignment="1">
      <alignment vertical="center" wrapText="1"/>
    </xf>
    <xf numFmtId="0" fontId="6" fillId="0" borderId="0" xfId="0" applyFont="1" applyFill="1" applyAlignment="1">
      <alignment vertical="center" wrapText="1"/>
    </xf>
    <xf numFmtId="177" fontId="4" fillId="0" borderId="9" xfId="53" applyNumberFormat="1" applyFont="1" applyFill="1" applyBorder="1" applyAlignment="1">
      <alignment horizontal="center" vertical="center" wrapText="1"/>
      <protection/>
    </xf>
    <xf numFmtId="0" fontId="4" fillId="0" borderId="9" xfId="68" applyFont="1" applyFill="1" applyBorder="1" applyAlignment="1">
      <alignment horizontal="center" vertical="center" wrapText="1"/>
      <protection/>
    </xf>
    <xf numFmtId="0" fontId="4" fillId="0" borderId="9" xfId="68" applyFont="1" applyFill="1" applyBorder="1" applyAlignment="1">
      <alignment horizontal="left" vertical="center" wrapText="1"/>
      <protection/>
    </xf>
    <xf numFmtId="177" fontId="4" fillId="0" borderId="9" xfId="68" applyNumberFormat="1" applyFont="1" applyFill="1" applyBorder="1" applyAlignment="1">
      <alignment horizontal="center" vertical="center" wrapText="1"/>
      <protection/>
    </xf>
    <xf numFmtId="0" fontId="4" fillId="0" borderId="9" xfId="42" applyFont="1" applyFill="1" applyBorder="1" applyAlignment="1">
      <alignment horizontal="center" vertical="center" wrapText="1"/>
      <protection/>
    </xf>
    <xf numFmtId="0" fontId="6" fillId="0" borderId="9" xfId="63" applyFont="1" applyFill="1" applyBorder="1" applyAlignment="1">
      <alignment vertical="center" wrapText="1"/>
      <protection/>
    </xf>
    <xf numFmtId="0" fontId="4" fillId="0" borderId="9" xfId="63" applyFont="1" applyFill="1" applyBorder="1" applyAlignment="1">
      <alignment horizontal="center" vertical="center" wrapText="1"/>
      <protection/>
    </xf>
    <xf numFmtId="0" fontId="1" fillId="0" borderId="11" xfId="63" applyFont="1" applyFill="1" applyBorder="1" applyAlignment="1">
      <alignment horizontal="center" vertical="center" wrapText="1"/>
      <protection/>
    </xf>
    <xf numFmtId="0" fontId="1" fillId="0" borderId="11" xfId="0" applyNumberFormat="1" applyFont="1" applyFill="1" applyBorder="1" applyAlignment="1">
      <alignment horizontal="left" vertical="center" wrapText="1"/>
    </xf>
    <xf numFmtId="177" fontId="1" fillId="0" borderId="11" xfId="0" applyNumberFormat="1" applyFont="1" applyFill="1" applyBorder="1" applyAlignment="1">
      <alignment horizontal="center" vertical="center" wrapText="1"/>
    </xf>
    <xf numFmtId="0" fontId="6" fillId="0" borderId="9" xfId="68" applyFont="1" applyFill="1" applyBorder="1" applyAlignment="1">
      <alignment vertical="center" wrapText="1"/>
      <protection/>
    </xf>
    <xf numFmtId="0" fontId="4" fillId="0" borderId="9" xfId="68" applyFont="1" applyFill="1" applyBorder="1" applyAlignment="1">
      <alignment vertical="center" wrapText="1"/>
      <protection/>
    </xf>
    <xf numFmtId="0" fontId="1" fillId="0" borderId="11" xfId="68" applyFont="1" applyFill="1" applyBorder="1" applyAlignment="1">
      <alignment horizontal="center" vertical="center" wrapText="1"/>
      <protection/>
    </xf>
    <xf numFmtId="0" fontId="3" fillId="0" borderId="9" xfId="0" applyFont="1" applyFill="1" applyBorder="1" applyAlignment="1">
      <alignment vertical="center"/>
    </xf>
    <xf numFmtId="0" fontId="7" fillId="0" borderId="9" xfId="0" applyFont="1" applyFill="1" applyBorder="1" applyAlignment="1">
      <alignment vertical="center"/>
    </xf>
    <xf numFmtId="0" fontId="7" fillId="0" borderId="0" xfId="0" applyFont="1" applyFill="1" applyAlignment="1">
      <alignment vertical="center"/>
    </xf>
    <xf numFmtId="0" fontId="7" fillId="0" borderId="9" xfId="0" applyFont="1" applyFill="1" applyBorder="1" applyAlignment="1">
      <alignment vertical="center"/>
    </xf>
    <xf numFmtId="0" fontId="7" fillId="0" borderId="0" xfId="0" applyFont="1" applyFill="1" applyBorder="1" applyAlignment="1">
      <alignment vertical="center"/>
    </xf>
    <xf numFmtId="0" fontId="6" fillId="0" borderId="9" xfId="0" applyFont="1" applyFill="1" applyBorder="1" applyAlignment="1">
      <alignment vertical="center"/>
    </xf>
    <xf numFmtId="0" fontId="6" fillId="0" borderId="0" xfId="0" applyFont="1" applyFill="1" applyBorder="1" applyAlignment="1">
      <alignment vertical="center"/>
    </xf>
    <xf numFmtId="0" fontId="0" fillId="0" borderId="9" xfId="0" applyFont="1" applyFill="1" applyBorder="1" applyAlignment="1">
      <alignment horizontal="center" vertical="center" wrapText="1"/>
    </xf>
    <xf numFmtId="0" fontId="0" fillId="0" borderId="0" xfId="0" applyFont="1" applyFill="1" applyAlignment="1">
      <alignment vertical="center"/>
    </xf>
    <xf numFmtId="0" fontId="13" fillId="0" borderId="0" xfId="0" applyFont="1" applyFill="1" applyAlignment="1">
      <alignment horizontal="left" vertical="center"/>
    </xf>
    <xf numFmtId="0" fontId="16" fillId="0" borderId="0" xfId="0" applyFont="1" applyFill="1" applyAlignment="1">
      <alignment horizontal="center" vertical="center"/>
    </xf>
    <xf numFmtId="0" fontId="16" fillId="0" borderId="0" xfId="0" applyFont="1" applyFill="1" applyAlignment="1">
      <alignment horizontal="center" vertical="center" wrapText="1"/>
    </xf>
    <xf numFmtId="0" fontId="4" fillId="0" borderId="10" xfId="0" applyFont="1" applyFill="1" applyBorder="1" applyAlignment="1">
      <alignment horizontal="right" vertical="center"/>
    </xf>
    <xf numFmtId="0" fontId="11" fillId="0" borderId="0" xfId="0" applyFont="1" applyFill="1" applyAlignment="1">
      <alignment horizontal="left" vertical="center"/>
    </xf>
    <xf numFmtId="0" fontId="0" fillId="0" borderId="0" xfId="0" applyFill="1" applyAlignment="1">
      <alignment horizontal="left" vertical="center"/>
    </xf>
    <xf numFmtId="0" fontId="1" fillId="0" borderId="0" xfId="0" applyFont="1" applyFill="1" applyAlignment="1">
      <alignment horizontal="left" vertical="center"/>
    </xf>
    <xf numFmtId="0" fontId="1" fillId="0" borderId="10" xfId="0" applyFont="1" applyFill="1" applyBorder="1" applyAlignment="1">
      <alignment horizontal="right" vertical="center"/>
    </xf>
    <xf numFmtId="0" fontId="5" fillId="0" borderId="0" xfId="0" applyFont="1" applyFill="1" applyAlignment="1">
      <alignment horizontal="left" vertical="center"/>
    </xf>
    <xf numFmtId="0" fontId="16" fillId="0" borderId="0" xfId="0" applyFont="1" applyFill="1" applyAlignment="1">
      <alignment horizontal="left" vertical="center"/>
    </xf>
    <xf numFmtId="0" fontId="0" fillId="0" borderId="0" xfId="0" applyFont="1" applyFill="1" applyAlignment="1">
      <alignment horizontal="left" vertical="center"/>
    </xf>
  </cellXfs>
  <cellStyles count="8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2 2 2" xfId="41"/>
    <cellStyle name="常规 12" xfId="42"/>
    <cellStyle name="常规 12 2" xfId="43"/>
    <cellStyle name="常规 12 2 2 2" xfId="44"/>
    <cellStyle name="常规 13" xfId="45"/>
    <cellStyle name="常规 14" xfId="46"/>
    <cellStyle name="常规 14 2 2" xfId="47"/>
    <cellStyle name="常规 15" xfId="48"/>
    <cellStyle name="常规 16" xfId="49"/>
    <cellStyle name="常规 19" xfId="50"/>
    <cellStyle name="常规 19 3" xfId="51"/>
    <cellStyle name="常规 2" xfId="52"/>
    <cellStyle name="常规 2 2 17" xfId="53"/>
    <cellStyle name="常规 2 3" xfId="54"/>
    <cellStyle name="常规 3" xfId="55"/>
    <cellStyle name="常规 3 2 2 2" xfId="56"/>
    <cellStyle name="常规 3 2 2 2 2" xfId="57"/>
    <cellStyle name="常规 4" xfId="58"/>
    <cellStyle name="常规 4 2" xfId="59"/>
    <cellStyle name="常规 4 2 2" xfId="60"/>
    <cellStyle name="常规 4 3" xfId="61"/>
    <cellStyle name="常规 4 4" xfId="62"/>
    <cellStyle name="常规 5" xfId="63"/>
    <cellStyle name="常规 6" xfId="64"/>
    <cellStyle name="常规 7" xfId="65"/>
    <cellStyle name="常规 71" xfId="66"/>
    <cellStyle name="常规 8" xfId="67"/>
    <cellStyle name="常规_2018年固定资产投资项目明细表(拟新开工项目" xfId="68"/>
    <cellStyle name="Hyperlink" xfId="69"/>
    <cellStyle name="好" xfId="70"/>
    <cellStyle name="汇总" xfId="71"/>
    <cellStyle name="Currency" xfId="72"/>
    <cellStyle name="Currency [0]" xfId="73"/>
    <cellStyle name="计算" xfId="74"/>
    <cellStyle name="检查单元格" xfId="75"/>
    <cellStyle name="解释性文本" xfId="76"/>
    <cellStyle name="警告文本" xfId="77"/>
    <cellStyle name="链接单元格" xfId="78"/>
    <cellStyle name="普通" xfId="79"/>
    <cellStyle name="Comma" xfId="80"/>
    <cellStyle name="Comma [0]" xfId="81"/>
    <cellStyle name="强调文字颜色 1" xfId="82"/>
    <cellStyle name="强调文字颜色 2" xfId="83"/>
    <cellStyle name="强调文字颜色 3" xfId="84"/>
    <cellStyle name="强调文字颜色 4" xfId="85"/>
    <cellStyle name="强调文字颜色 5" xfId="86"/>
    <cellStyle name="强调文字颜色 6" xfId="87"/>
    <cellStyle name="适中" xfId="88"/>
    <cellStyle name="输出" xfId="89"/>
    <cellStyle name="输入" xfId="90"/>
    <cellStyle name="样式 1" xfId="91"/>
    <cellStyle name="Followed Hyperlink" xfId="92"/>
    <cellStyle name="注释" xfId="93"/>
  </cellStyles>
  <dxfs count="71">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b val="0"/>
        <i val="0"/>
        <u val="none"/>
        <strike val="0"/>
        <sz val="11"/>
        <name val="宋体"/>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b val="0"/>
        <i val="0"/>
        <u val="none"/>
        <strike val="0"/>
        <sz val="11"/>
        <name val="宋体"/>
        <color rgb="FF9C0006"/>
      </font>
      <fill>
        <patternFill patternType="solid">
          <bgColor rgb="FFFFC7CE"/>
        </patternFill>
      </fill>
    </dxf>
    <dxf>
      <font>
        <color rgb="FF9C0006"/>
      </font>
      <fill>
        <patternFill patternType="solid">
          <bgColor rgb="FFFFC7CE"/>
        </patternFill>
      </fill>
    </dxf>
    <dxf>
      <font>
        <b val="0"/>
        <i val="0"/>
        <u val="none"/>
        <strike val="0"/>
        <sz val="11"/>
        <name val="宋体"/>
        <color rgb="FF9C0006"/>
      </font>
      <fill>
        <patternFill patternType="solid">
          <bgColor rgb="FFFFC7CE"/>
        </patternFill>
      </fill>
    </dxf>
    <dxf>
      <font>
        <color rgb="FF9C0006"/>
      </font>
      <fill>
        <patternFill patternType="solid">
          <bgColor rgb="FFFFC7CE"/>
        </patternFill>
      </fill>
    </dxf>
    <dxf>
      <font>
        <b val="0"/>
        <i val="0"/>
        <u val="none"/>
        <strike val="0"/>
        <sz val="11"/>
        <name val="宋体"/>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b val="0"/>
        <i val="0"/>
        <u val="none"/>
        <strike val="0"/>
        <sz val="11"/>
        <name val="宋体"/>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A211"/>
  <sheetViews>
    <sheetView zoomScale="96" zoomScaleNormal="96" zoomScalePageLayoutView="0" workbookViewId="0" topLeftCell="A55">
      <selection activeCell="D183" sqref="D183"/>
    </sheetView>
  </sheetViews>
  <sheetFormatPr defaultColWidth="9.00390625" defaultRowHeight="13.5"/>
  <cols>
    <col min="1" max="1" width="7.50390625" style="104" customWidth="1"/>
    <col min="2" max="2" width="16.375" style="90" customWidth="1"/>
    <col min="3" max="3" width="8.125" style="84" customWidth="1"/>
    <col min="4" max="4" width="6.625" style="84" customWidth="1"/>
    <col min="5" max="5" width="33.375" style="84" customWidth="1"/>
    <col min="6" max="6" width="12.00390625" style="128" customWidth="1"/>
    <col min="7" max="7" width="12.375" style="128" customWidth="1"/>
    <col min="8" max="8" width="11.125" style="128" customWidth="1"/>
    <col min="9" max="9" width="22.625" style="90" customWidth="1"/>
    <col min="10" max="10" width="17.50390625" style="90" customWidth="1"/>
    <col min="11" max="11" width="9.375" style="101" customWidth="1"/>
    <col min="12" max="12" width="10.00390625" style="101" customWidth="1"/>
    <col min="13" max="13" width="10.375" style="104" customWidth="1"/>
    <col min="14" max="14" width="14.125" style="129" hidden="1" customWidth="1"/>
    <col min="15" max="27" width="9.00390625" style="104" hidden="1" customWidth="1"/>
    <col min="28" max="16384" width="9.00390625" style="104" customWidth="1"/>
  </cols>
  <sheetData>
    <row r="1" spans="1:16" ht="20.25">
      <c r="A1" s="209" t="s">
        <v>631</v>
      </c>
      <c r="B1" s="209"/>
      <c r="C1" s="2"/>
      <c r="D1" s="2"/>
      <c r="E1" s="2"/>
      <c r="F1" s="130"/>
      <c r="G1" s="130"/>
      <c r="H1" s="130"/>
      <c r="I1" s="99"/>
      <c r="J1" s="99"/>
      <c r="K1" s="17"/>
      <c r="L1" s="17"/>
      <c r="M1" s="20"/>
      <c r="N1" s="138"/>
      <c r="O1" s="20"/>
      <c r="P1" s="20"/>
    </row>
    <row r="2" spans="1:16" ht="28.5">
      <c r="A2" s="210" t="s">
        <v>1249</v>
      </c>
      <c r="B2" s="210"/>
      <c r="C2" s="210"/>
      <c r="D2" s="210"/>
      <c r="E2" s="210"/>
      <c r="F2" s="210"/>
      <c r="G2" s="210"/>
      <c r="H2" s="210"/>
      <c r="I2" s="210"/>
      <c r="J2" s="210"/>
      <c r="K2" s="210"/>
      <c r="L2" s="210"/>
      <c r="M2" s="210"/>
      <c r="N2" s="211"/>
      <c r="O2" s="20"/>
      <c r="P2" s="20"/>
    </row>
    <row r="3" spans="1:16" ht="14.25">
      <c r="A3" s="208" t="s">
        <v>69</v>
      </c>
      <c r="B3" s="92"/>
      <c r="C3" s="15"/>
      <c r="D3" s="15"/>
      <c r="E3" s="15"/>
      <c r="F3" s="131"/>
      <c r="G3" s="131"/>
      <c r="H3" s="131"/>
      <c r="I3" s="212" t="s">
        <v>632</v>
      </c>
      <c r="J3" s="212"/>
      <c r="K3" s="212"/>
      <c r="L3" s="212"/>
      <c r="M3" s="212"/>
      <c r="N3" s="212"/>
      <c r="O3" s="20"/>
      <c r="P3" s="20"/>
    </row>
    <row r="4" spans="1:19" s="84" customFormat="1" ht="42.75">
      <c r="A4" s="23" t="s">
        <v>633</v>
      </c>
      <c r="B4" s="23" t="s">
        <v>634</v>
      </c>
      <c r="C4" s="23" t="s">
        <v>635</v>
      </c>
      <c r="D4" s="23" t="s">
        <v>636</v>
      </c>
      <c r="E4" s="23" t="s">
        <v>637</v>
      </c>
      <c r="F4" s="105" t="s">
        <v>638</v>
      </c>
      <c r="G4" s="24" t="s">
        <v>578</v>
      </c>
      <c r="H4" s="24" t="s">
        <v>639</v>
      </c>
      <c r="I4" s="23" t="s">
        <v>640</v>
      </c>
      <c r="J4" s="42" t="s">
        <v>641</v>
      </c>
      <c r="K4" s="23" t="s">
        <v>642</v>
      </c>
      <c r="L4" s="42" t="s">
        <v>643</v>
      </c>
      <c r="M4" s="23" t="s">
        <v>644</v>
      </c>
      <c r="N4" s="139" t="s">
        <v>645</v>
      </c>
      <c r="O4" s="78"/>
      <c r="P4" s="78"/>
      <c r="Q4" s="149"/>
      <c r="R4" s="149"/>
      <c r="S4" s="149"/>
    </row>
    <row r="5" spans="1:19" ht="29.25" customHeight="1">
      <c r="A5" s="23"/>
      <c r="B5" s="23" t="s">
        <v>646</v>
      </c>
      <c r="C5" s="23"/>
      <c r="D5" s="23"/>
      <c r="E5" s="23">
        <f>E6+E60+E148+E185+E196</f>
        <v>188</v>
      </c>
      <c r="F5" s="24">
        <f>F6+F60+F148+F185+F196</f>
        <v>17281849.18</v>
      </c>
      <c r="G5" s="24">
        <f>G6+G60+G148+G185+G196</f>
        <v>6861885.16</v>
      </c>
      <c r="H5" s="24">
        <f>H6+H60+H148+H185+H196</f>
        <v>3715120.02</v>
      </c>
      <c r="I5" s="132"/>
      <c r="J5" s="132"/>
      <c r="K5" s="25"/>
      <c r="L5" s="25"/>
      <c r="M5" s="23"/>
      <c r="N5" s="139"/>
      <c r="O5" s="44"/>
      <c r="P5" s="44"/>
      <c r="Q5" s="150"/>
      <c r="R5" s="150"/>
      <c r="S5" s="150"/>
    </row>
    <row r="6" spans="1:23" ht="28.5" customHeight="1">
      <c r="A6" s="26" t="s">
        <v>647</v>
      </c>
      <c r="B6" s="132" t="s">
        <v>648</v>
      </c>
      <c r="C6" s="23"/>
      <c r="D6" s="23"/>
      <c r="E6" s="24">
        <f>E7+E16+E38+E44+E54</f>
        <v>48</v>
      </c>
      <c r="F6" s="24">
        <f>F7+F16+F38+F44+F54</f>
        <v>5777577.7</v>
      </c>
      <c r="G6" s="24">
        <f>G7+G16+G38+G44+G54</f>
        <v>2145787.54</v>
      </c>
      <c r="H6" s="24">
        <f>H7+H16+H38+H44+H54</f>
        <v>1227691.5</v>
      </c>
      <c r="I6" s="132"/>
      <c r="J6" s="132"/>
      <c r="K6" s="25"/>
      <c r="L6" s="25"/>
      <c r="M6" s="23"/>
      <c r="N6" s="139"/>
      <c r="O6" s="48"/>
      <c r="P6" s="48"/>
      <c r="Q6" s="151"/>
      <c r="R6" s="151"/>
      <c r="S6" s="151"/>
      <c r="T6" s="152"/>
      <c r="U6" s="152"/>
      <c r="V6" s="152"/>
      <c r="W6" s="152"/>
    </row>
    <row r="7" spans="1:23" ht="34.5" customHeight="1">
      <c r="A7" s="23" t="s">
        <v>649</v>
      </c>
      <c r="B7" s="132" t="s">
        <v>650</v>
      </c>
      <c r="C7" s="23"/>
      <c r="D7" s="23"/>
      <c r="E7" s="24">
        <v>8</v>
      </c>
      <c r="F7" s="24">
        <f>SUM(F8:F15)</f>
        <v>4024328</v>
      </c>
      <c r="G7" s="24">
        <f>SUM(G8:G15)</f>
        <v>1527523</v>
      </c>
      <c r="H7" s="24">
        <f>SUM(H8:H15)</f>
        <v>768977</v>
      </c>
      <c r="I7" s="132"/>
      <c r="J7" s="132"/>
      <c r="K7" s="25"/>
      <c r="L7" s="25"/>
      <c r="M7" s="23"/>
      <c r="N7" s="139"/>
      <c r="O7" s="48"/>
      <c r="P7" s="48"/>
      <c r="Q7" s="151"/>
      <c r="R7" s="151"/>
      <c r="S7" s="151"/>
      <c r="T7" s="152"/>
      <c r="U7" s="152"/>
      <c r="V7" s="152"/>
      <c r="W7" s="152"/>
    </row>
    <row r="8" spans="1:23" ht="80.25" customHeight="1">
      <c r="A8" s="26">
        <v>1</v>
      </c>
      <c r="B8" s="133" t="s">
        <v>651</v>
      </c>
      <c r="C8" s="26" t="s">
        <v>652</v>
      </c>
      <c r="D8" s="26" t="s">
        <v>653</v>
      </c>
      <c r="E8" s="27" t="s">
        <v>654</v>
      </c>
      <c r="F8" s="28">
        <v>1534619</v>
      </c>
      <c r="G8" s="28">
        <v>1141319</v>
      </c>
      <c r="H8" s="28">
        <v>393300</v>
      </c>
      <c r="I8" s="133" t="s">
        <v>655</v>
      </c>
      <c r="J8" s="133" t="s">
        <v>656</v>
      </c>
      <c r="K8" s="27" t="s">
        <v>657</v>
      </c>
      <c r="L8" s="27" t="s">
        <v>658</v>
      </c>
      <c r="M8" s="26"/>
      <c r="N8" s="140" t="s">
        <v>659</v>
      </c>
      <c r="O8" s="48"/>
      <c r="P8" s="48" t="s">
        <v>660</v>
      </c>
      <c r="Q8" s="151"/>
      <c r="R8" s="151"/>
      <c r="S8" s="151"/>
      <c r="T8" s="152"/>
      <c r="U8" s="152"/>
      <c r="V8" s="152"/>
      <c r="W8" s="152"/>
    </row>
    <row r="9" spans="1:23" ht="105.75" customHeight="1">
      <c r="A9" s="26">
        <v>2</v>
      </c>
      <c r="B9" s="133" t="s">
        <v>661</v>
      </c>
      <c r="C9" s="26" t="s">
        <v>662</v>
      </c>
      <c r="D9" s="26" t="s">
        <v>663</v>
      </c>
      <c r="E9" s="27" t="s">
        <v>664</v>
      </c>
      <c r="F9" s="28">
        <v>1470000</v>
      </c>
      <c r="G9" s="28">
        <v>33600</v>
      </c>
      <c r="H9" s="28">
        <v>200000</v>
      </c>
      <c r="I9" s="133" t="s">
        <v>665</v>
      </c>
      <c r="J9" s="133" t="s">
        <v>666</v>
      </c>
      <c r="K9" s="35" t="s">
        <v>667</v>
      </c>
      <c r="L9" s="27" t="s">
        <v>668</v>
      </c>
      <c r="M9" s="26"/>
      <c r="N9" s="140" t="s">
        <v>669</v>
      </c>
      <c r="O9" s="48"/>
      <c r="P9" s="48" t="s">
        <v>670</v>
      </c>
      <c r="Q9" s="151"/>
      <c r="R9" s="151"/>
      <c r="S9" s="151"/>
      <c r="T9" s="152">
        <v>3331562</v>
      </c>
      <c r="U9" s="152"/>
      <c r="V9" s="152"/>
      <c r="W9" s="152"/>
    </row>
    <row r="10" spans="1:23" ht="59.25" customHeight="1">
      <c r="A10" s="26">
        <v>3</v>
      </c>
      <c r="B10" s="133" t="s">
        <v>671</v>
      </c>
      <c r="C10" s="26" t="s">
        <v>672</v>
      </c>
      <c r="D10" s="26" t="s">
        <v>673</v>
      </c>
      <c r="E10" s="27" t="s">
        <v>674</v>
      </c>
      <c r="F10" s="28">
        <v>290000</v>
      </c>
      <c r="G10" s="28">
        <v>11500</v>
      </c>
      <c r="H10" s="28">
        <v>20000</v>
      </c>
      <c r="I10" s="133" t="s">
        <v>675</v>
      </c>
      <c r="J10" s="134" t="s">
        <v>676</v>
      </c>
      <c r="K10" s="27" t="s">
        <v>677</v>
      </c>
      <c r="L10" s="27" t="s">
        <v>657</v>
      </c>
      <c r="M10" s="26"/>
      <c r="N10" s="140" t="s">
        <v>678</v>
      </c>
      <c r="O10" s="48"/>
      <c r="P10" s="48"/>
      <c r="Q10" s="151"/>
      <c r="R10" s="151"/>
      <c r="S10" s="151"/>
      <c r="T10" s="152"/>
      <c r="U10" s="152"/>
      <c r="V10" s="152"/>
      <c r="W10" s="152"/>
    </row>
    <row r="11" spans="1:23" ht="56.25" customHeight="1">
      <c r="A11" s="26">
        <v>4</v>
      </c>
      <c r="B11" s="133" t="s">
        <v>679</v>
      </c>
      <c r="C11" s="26" t="s">
        <v>672</v>
      </c>
      <c r="D11" s="26" t="s">
        <v>680</v>
      </c>
      <c r="E11" s="27" t="s">
        <v>681</v>
      </c>
      <c r="F11" s="28">
        <v>315000</v>
      </c>
      <c r="G11" s="28">
        <v>60000</v>
      </c>
      <c r="H11" s="28">
        <v>80000</v>
      </c>
      <c r="I11" s="133" t="s">
        <v>682</v>
      </c>
      <c r="J11" s="134" t="s">
        <v>683</v>
      </c>
      <c r="K11" s="27" t="s">
        <v>677</v>
      </c>
      <c r="L11" s="27" t="s">
        <v>657</v>
      </c>
      <c r="M11" s="26"/>
      <c r="N11" s="140" t="s">
        <v>678</v>
      </c>
      <c r="O11" s="48"/>
      <c r="P11" s="48"/>
      <c r="Q11" s="151"/>
      <c r="R11" s="151"/>
      <c r="S11" s="151"/>
      <c r="T11" s="152"/>
      <c r="U11" s="152"/>
      <c r="V11" s="152"/>
      <c r="W11" s="152"/>
    </row>
    <row r="12" spans="1:23" ht="60" customHeight="1">
      <c r="A12" s="26">
        <v>5</v>
      </c>
      <c r="B12" s="133" t="s">
        <v>684</v>
      </c>
      <c r="C12" s="26" t="s">
        <v>685</v>
      </c>
      <c r="D12" s="26" t="s">
        <v>686</v>
      </c>
      <c r="E12" s="27" t="s">
        <v>687</v>
      </c>
      <c r="F12" s="28">
        <v>256032</v>
      </c>
      <c r="G12" s="28">
        <v>210604</v>
      </c>
      <c r="H12" s="28">
        <v>25000</v>
      </c>
      <c r="I12" s="141" t="s">
        <v>688</v>
      </c>
      <c r="J12" s="134" t="s">
        <v>689</v>
      </c>
      <c r="K12" s="27" t="s">
        <v>690</v>
      </c>
      <c r="L12" s="27" t="s">
        <v>657</v>
      </c>
      <c r="M12" s="26"/>
      <c r="N12" s="140" t="s">
        <v>691</v>
      </c>
      <c r="O12" s="48"/>
      <c r="P12" s="48"/>
      <c r="Q12" s="151"/>
      <c r="R12" s="151"/>
      <c r="S12" s="151"/>
      <c r="T12" s="152"/>
      <c r="U12" s="152"/>
      <c r="V12" s="152"/>
      <c r="W12" s="152"/>
    </row>
    <row r="13" spans="1:23" ht="63.75" customHeight="1">
      <c r="A13" s="26">
        <v>6</v>
      </c>
      <c r="B13" s="133" t="s">
        <v>692</v>
      </c>
      <c r="C13" s="26" t="s">
        <v>693</v>
      </c>
      <c r="D13" s="26" t="s">
        <v>694</v>
      </c>
      <c r="E13" s="27" t="s">
        <v>695</v>
      </c>
      <c r="F13" s="28">
        <v>60000</v>
      </c>
      <c r="G13" s="28">
        <v>7500</v>
      </c>
      <c r="H13" s="28">
        <v>30000</v>
      </c>
      <c r="I13" s="133" t="s">
        <v>696</v>
      </c>
      <c r="J13" s="134" t="s">
        <v>697</v>
      </c>
      <c r="K13" s="27" t="s">
        <v>698</v>
      </c>
      <c r="L13" s="27" t="s">
        <v>657</v>
      </c>
      <c r="M13" s="26"/>
      <c r="N13" s="140" t="s">
        <v>699</v>
      </c>
      <c r="O13" s="48"/>
      <c r="P13" s="48"/>
      <c r="Q13" s="151"/>
      <c r="R13" s="151"/>
      <c r="S13" s="151"/>
      <c r="T13" s="152"/>
      <c r="U13" s="152"/>
      <c r="V13" s="152"/>
      <c r="W13" s="152"/>
    </row>
    <row r="14" spans="1:23" ht="76.5" customHeight="1">
      <c r="A14" s="26">
        <v>7</v>
      </c>
      <c r="B14" s="133" t="s">
        <v>700</v>
      </c>
      <c r="C14" s="26" t="s">
        <v>685</v>
      </c>
      <c r="D14" s="26" t="s">
        <v>701</v>
      </c>
      <c r="E14" s="27" t="s">
        <v>702</v>
      </c>
      <c r="F14" s="28">
        <v>70000</v>
      </c>
      <c r="G14" s="28">
        <v>45000</v>
      </c>
      <c r="H14" s="28">
        <v>10000</v>
      </c>
      <c r="I14" s="133" t="s">
        <v>703</v>
      </c>
      <c r="J14" s="134" t="s">
        <v>579</v>
      </c>
      <c r="K14" s="27" t="s">
        <v>690</v>
      </c>
      <c r="L14" s="27" t="s">
        <v>657</v>
      </c>
      <c r="M14" s="26"/>
      <c r="N14" s="140" t="s">
        <v>691</v>
      </c>
      <c r="O14" s="48"/>
      <c r="P14" s="48"/>
      <c r="Q14" s="151"/>
      <c r="R14" s="151"/>
      <c r="S14" s="151"/>
      <c r="T14" s="152"/>
      <c r="U14" s="152"/>
      <c r="V14" s="152"/>
      <c r="W14" s="152"/>
    </row>
    <row r="15" spans="1:23" ht="51" customHeight="1">
      <c r="A15" s="26">
        <v>8</v>
      </c>
      <c r="B15" s="133" t="s">
        <v>705</v>
      </c>
      <c r="C15" s="26" t="s">
        <v>672</v>
      </c>
      <c r="D15" s="26" t="s">
        <v>706</v>
      </c>
      <c r="E15" s="27" t="s">
        <v>707</v>
      </c>
      <c r="F15" s="28">
        <v>28677</v>
      </c>
      <c r="G15" s="28">
        <v>18000</v>
      </c>
      <c r="H15" s="28">
        <f>F15-G15</f>
        <v>10677</v>
      </c>
      <c r="I15" s="133" t="s">
        <v>708</v>
      </c>
      <c r="J15" s="133" t="s">
        <v>580</v>
      </c>
      <c r="K15" s="27" t="s">
        <v>677</v>
      </c>
      <c r="L15" s="27" t="s">
        <v>657</v>
      </c>
      <c r="M15" s="26"/>
      <c r="N15" s="140" t="s">
        <v>709</v>
      </c>
      <c r="O15" s="48"/>
      <c r="P15" s="48"/>
      <c r="Q15" s="151"/>
      <c r="R15" s="151"/>
      <c r="S15" s="151"/>
      <c r="T15" s="152"/>
      <c r="U15" s="152"/>
      <c r="V15" s="152"/>
      <c r="W15" s="152"/>
    </row>
    <row r="16" spans="1:23" ht="39" customHeight="1">
      <c r="A16" s="23" t="s">
        <v>710</v>
      </c>
      <c r="B16" s="132" t="s">
        <v>711</v>
      </c>
      <c r="C16" s="23"/>
      <c r="D16" s="23"/>
      <c r="E16" s="24">
        <f>COUNTA(B17:B37)</f>
        <v>21</v>
      </c>
      <c r="F16" s="24">
        <f>SUM(F17:F37)</f>
        <v>1432718.2</v>
      </c>
      <c r="G16" s="24">
        <f>SUM(G17:G37)</f>
        <v>527967.54</v>
      </c>
      <c r="H16" s="24">
        <f>SUM(H17:H37)</f>
        <v>349752</v>
      </c>
      <c r="I16" s="132"/>
      <c r="J16" s="132"/>
      <c r="K16" s="25"/>
      <c r="L16" s="25"/>
      <c r="M16" s="23"/>
      <c r="N16" s="139"/>
      <c r="O16" s="48"/>
      <c r="P16" s="48"/>
      <c r="Q16" s="151"/>
      <c r="R16" s="151"/>
      <c r="S16" s="151"/>
      <c r="T16" s="152"/>
      <c r="U16" s="152"/>
      <c r="V16" s="152"/>
      <c r="W16" s="152"/>
    </row>
    <row r="17" spans="1:23" ht="49.5" customHeight="1">
      <c r="A17" s="26">
        <v>9</v>
      </c>
      <c r="B17" s="134" t="s">
        <v>712</v>
      </c>
      <c r="C17" s="26" t="s">
        <v>713</v>
      </c>
      <c r="D17" s="26" t="s">
        <v>714</v>
      </c>
      <c r="E17" s="27" t="s">
        <v>715</v>
      </c>
      <c r="F17" s="28">
        <v>56500</v>
      </c>
      <c r="G17" s="28">
        <v>45950</v>
      </c>
      <c r="H17" s="28">
        <v>10550</v>
      </c>
      <c r="I17" s="133" t="s">
        <v>716</v>
      </c>
      <c r="J17" s="133" t="s">
        <v>717</v>
      </c>
      <c r="K17" s="27" t="s">
        <v>718</v>
      </c>
      <c r="L17" s="35" t="s">
        <v>1440</v>
      </c>
      <c r="M17" s="26"/>
      <c r="N17" s="140" t="s">
        <v>719</v>
      </c>
      <c r="O17" s="50"/>
      <c r="P17" s="50"/>
      <c r="Q17" s="153"/>
      <c r="R17" s="153"/>
      <c r="S17" s="153"/>
      <c r="T17" s="154"/>
      <c r="U17" s="154"/>
      <c r="V17" s="154"/>
      <c r="W17" s="154"/>
    </row>
    <row r="18" spans="1:23" ht="60" customHeight="1">
      <c r="A18" s="26">
        <v>10</v>
      </c>
      <c r="B18" s="133" t="s">
        <v>720</v>
      </c>
      <c r="C18" s="26" t="s">
        <v>721</v>
      </c>
      <c r="D18" s="26" t="s">
        <v>706</v>
      </c>
      <c r="E18" s="27" t="s">
        <v>722</v>
      </c>
      <c r="F18" s="28">
        <v>8898</v>
      </c>
      <c r="G18" s="28">
        <v>2920</v>
      </c>
      <c r="H18" s="28">
        <v>5978</v>
      </c>
      <c r="I18" s="133" t="s">
        <v>723</v>
      </c>
      <c r="J18" s="133" t="s">
        <v>581</v>
      </c>
      <c r="K18" s="27" t="s">
        <v>718</v>
      </c>
      <c r="L18" s="27" t="s">
        <v>698</v>
      </c>
      <c r="M18" s="26"/>
      <c r="N18" s="140" t="s">
        <v>724</v>
      </c>
      <c r="O18" s="50"/>
      <c r="P18" s="50"/>
      <c r="Q18" s="153"/>
      <c r="R18" s="153"/>
      <c r="S18" s="153"/>
      <c r="T18" s="154"/>
      <c r="U18" s="154"/>
      <c r="V18" s="154"/>
      <c r="W18" s="154"/>
    </row>
    <row r="19" spans="1:23" ht="82.5" customHeight="1">
      <c r="A19" s="26">
        <v>11</v>
      </c>
      <c r="B19" s="133" t="s">
        <v>725</v>
      </c>
      <c r="C19" s="26" t="s">
        <v>693</v>
      </c>
      <c r="D19" s="26" t="s">
        <v>694</v>
      </c>
      <c r="E19" s="27" t="s">
        <v>726</v>
      </c>
      <c r="F19" s="28">
        <v>56548</v>
      </c>
      <c r="G19" s="28">
        <v>43800</v>
      </c>
      <c r="H19" s="68">
        <v>9500</v>
      </c>
      <c r="I19" s="142" t="s">
        <v>727</v>
      </c>
      <c r="J19" s="133" t="s">
        <v>728</v>
      </c>
      <c r="K19" s="27" t="s">
        <v>698</v>
      </c>
      <c r="L19" s="27" t="s">
        <v>718</v>
      </c>
      <c r="M19" s="26"/>
      <c r="N19" s="140"/>
      <c r="O19" s="50"/>
      <c r="P19" s="50"/>
      <c r="Q19" s="153"/>
      <c r="R19" s="153"/>
      <c r="S19" s="153"/>
      <c r="T19" s="154"/>
      <c r="U19" s="154"/>
      <c r="V19" s="154"/>
      <c r="W19" s="154"/>
    </row>
    <row r="20" spans="1:23" ht="81" customHeight="1">
      <c r="A20" s="26">
        <v>12</v>
      </c>
      <c r="B20" s="133" t="s">
        <v>729</v>
      </c>
      <c r="C20" s="26" t="s">
        <v>730</v>
      </c>
      <c r="D20" s="26" t="s">
        <v>714</v>
      </c>
      <c r="E20" s="27" t="s">
        <v>731</v>
      </c>
      <c r="F20" s="28">
        <v>10532</v>
      </c>
      <c r="G20" s="28">
        <v>3000</v>
      </c>
      <c r="H20" s="28">
        <v>7532</v>
      </c>
      <c r="I20" s="133" t="s">
        <v>732</v>
      </c>
      <c r="J20" s="133" t="s">
        <v>733</v>
      </c>
      <c r="K20" s="27" t="s">
        <v>734</v>
      </c>
      <c r="L20" s="27" t="s">
        <v>718</v>
      </c>
      <c r="M20" s="26"/>
      <c r="N20" s="140" t="s">
        <v>735</v>
      </c>
      <c r="O20" s="76"/>
      <c r="P20" s="48"/>
      <c r="Q20" s="155"/>
      <c r="R20" s="155"/>
      <c r="S20" s="155"/>
      <c r="T20" s="156" t="s">
        <v>736</v>
      </c>
      <c r="U20" s="156"/>
      <c r="V20" s="156"/>
      <c r="W20" s="156"/>
    </row>
    <row r="21" spans="1:20" ht="57.75" customHeight="1">
      <c r="A21" s="26">
        <v>13</v>
      </c>
      <c r="B21" s="133" t="s">
        <v>737</v>
      </c>
      <c r="C21" s="26" t="s">
        <v>738</v>
      </c>
      <c r="D21" s="26" t="s">
        <v>694</v>
      </c>
      <c r="E21" s="27" t="s">
        <v>739</v>
      </c>
      <c r="F21" s="28">
        <v>18000</v>
      </c>
      <c r="G21" s="28">
        <v>500</v>
      </c>
      <c r="H21" s="28">
        <v>4500</v>
      </c>
      <c r="I21" s="133" t="s">
        <v>740</v>
      </c>
      <c r="J21" s="133" t="s">
        <v>741</v>
      </c>
      <c r="K21" s="27" t="s">
        <v>742</v>
      </c>
      <c r="L21" s="27" t="s">
        <v>718</v>
      </c>
      <c r="M21" s="26"/>
      <c r="N21" s="140" t="s">
        <v>743</v>
      </c>
      <c r="O21" s="44"/>
      <c r="P21" s="44"/>
      <c r="Q21" s="150"/>
      <c r="R21" s="150"/>
      <c r="S21" s="150"/>
      <c r="T21" s="104" t="s">
        <v>736</v>
      </c>
    </row>
    <row r="22" spans="1:19" ht="66.75" customHeight="1">
      <c r="A22" s="26">
        <v>14</v>
      </c>
      <c r="B22" s="133" t="s">
        <v>744</v>
      </c>
      <c r="C22" s="26" t="s">
        <v>738</v>
      </c>
      <c r="D22" s="26" t="s">
        <v>706</v>
      </c>
      <c r="E22" s="27" t="s">
        <v>745</v>
      </c>
      <c r="F22" s="28">
        <v>44252</v>
      </c>
      <c r="G22" s="28">
        <v>25000</v>
      </c>
      <c r="H22" s="28">
        <v>19252</v>
      </c>
      <c r="I22" s="133" t="s">
        <v>746</v>
      </c>
      <c r="J22" s="133" t="s">
        <v>747</v>
      </c>
      <c r="K22" s="27" t="s">
        <v>742</v>
      </c>
      <c r="L22" s="27" t="s">
        <v>718</v>
      </c>
      <c r="M22" s="26"/>
      <c r="N22" s="140" t="s">
        <v>748</v>
      </c>
      <c r="O22" s="44"/>
      <c r="P22" s="44"/>
      <c r="Q22" s="150"/>
      <c r="R22" s="150"/>
      <c r="S22" s="150"/>
    </row>
    <row r="23" spans="1:19" ht="168.75" customHeight="1">
      <c r="A23" s="26">
        <v>15</v>
      </c>
      <c r="B23" s="133" t="s">
        <v>749</v>
      </c>
      <c r="C23" s="26" t="s">
        <v>750</v>
      </c>
      <c r="D23" s="26" t="s">
        <v>714</v>
      </c>
      <c r="E23" s="27" t="s">
        <v>751</v>
      </c>
      <c r="F23" s="28">
        <v>78930</v>
      </c>
      <c r="G23" s="28">
        <v>59183</v>
      </c>
      <c r="H23" s="28">
        <v>19747</v>
      </c>
      <c r="I23" s="133" t="s">
        <v>752</v>
      </c>
      <c r="J23" s="134" t="s">
        <v>753</v>
      </c>
      <c r="K23" s="27" t="s">
        <v>754</v>
      </c>
      <c r="L23" s="27" t="s">
        <v>755</v>
      </c>
      <c r="M23" s="26"/>
      <c r="N23" s="140" t="s">
        <v>756</v>
      </c>
      <c r="O23" s="44" t="s">
        <v>757</v>
      </c>
      <c r="P23" s="44"/>
      <c r="Q23" s="150"/>
      <c r="R23" s="150"/>
      <c r="S23" s="150"/>
    </row>
    <row r="24" spans="1:19" ht="64.5" customHeight="1">
      <c r="A24" s="26">
        <v>16</v>
      </c>
      <c r="B24" s="133" t="s">
        <v>758</v>
      </c>
      <c r="C24" s="26" t="s">
        <v>750</v>
      </c>
      <c r="D24" s="26" t="s">
        <v>673</v>
      </c>
      <c r="E24" s="27" t="s">
        <v>759</v>
      </c>
      <c r="F24" s="28">
        <v>60000</v>
      </c>
      <c r="G24" s="28">
        <v>23300</v>
      </c>
      <c r="H24" s="28">
        <v>20000</v>
      </c>
      <c r="I24" s="133" t="s">
        <v>760</v>
      </c>
      <c r="J24" s="134" t="s">
        <v>582</v>
      </c>
      <c r="K24" s="27" t="s">
        <v>754</v>
      </c>
      <c r="L24" s="27" t="s">
        <v>718</v>
      </c>
      <c r="M24" s="26"/>
      <c r="N24" s="140" t="s">
        <v>762</v>
      </c>
      <c r="O24" s="44" t="s">
        <v>763</v>
      </c>
      <c r="P24" s="44"/>
      <c r="Q24" s="150"/>
      <c r="R24" s="150"/>
      <c r="S24" s="150"/>
    </row>
    <row r="25" spans="1:19" ht="68.25" customHeight="1">
      <c r="A25" s="26">
        <v>17</v>
      </c>
      <c r="B25" s="133" t="s">
        <v>764</v>
      </c>
      <c r="C25" s="26" t="s">
        <v>750</v>
      </c>
      <c r="D25" s="26" t="s">
        <v>765</v>
      </c>
      <c r="E25" s="27" t="s">
        <v>766</v>
      </c>
      <c r="F25" s="28">
        <v>39347</v>
      </c>
      <c r="G25" s="28">
        <v>5500</v>
      </c>
      <c r="H25" s="28">
        <v>9013</v>
      </c>
      <c r="I25" s="133" t="s">
        <v>767</v>
      </c>
      <c r="J25" s="134" t="s">
        <v>582</v>
      </c>
      <c r="K25" s="27" t="s">
        <v>754</v>
      </c>
      <c r="L25" s="27" t="s">
        <v>718</v>
      </c>
      <c r="M25" s="26"/>
      <c r="N25" s="140" t="s">
        <v>762</v>
      </c>
      <c r="O25" s="44" t="s">
        <v>757</v>
      </c>
      <c r="P25" s="44"/>
      <c r="Q25" s="150"/>
      <c r="R25" s="150"/>
      <c r="S25" s="150"/>
    </row>
    <row r="26" spans="1:23" ht="59.25" customHeight="1">
      <c r="A26" s="26">
        <v>18</v>
      </c>
      <c r="B26" s="133" t="s">
        <v>768</v>
      </c>
      <c r="C26" s="26" t="s">
        <v>685</v>
      </c>
      <c r="D26" s="26" t="s">
        <v>706</v>
      </c>
      <c r="E26" s="27" t="s">
        <v>769</v>
      </c>
      <c r="F26" s="28">
        <v>9070</v>
      </c>
      <c r="G26" s="28">
        <v>4500</v>
      </c>
      <c r="H26" s="28">
        <v>2000</v>
      </c>
      <c r="I26" s="133" t="s">
        <v>770</v>
      </c>
      <c r="J26" s="134" t="s">
        <v>771</v>
      </c>
      <c r="K26" s="27" t="s">
        <v>690</v>
      </c>
      <c r="L26" s="27" t="s">
        <v>657</v>
      </c>
      <c r="M26" s="26"/>
      <c r="N26" s="140" t="s">
        <v>691</v>
      </c>
      <c r="O26" s="48"/>
      <c r="P26" s="48"/>
      <c r="Q26" s="151"/>
      <c r="R26" s="151"/>
      <c r="S26" s="151"/>
      <c r="T26" s="152"/>
      <c r="U26" s="152"/>
      <c r="V26" s="152"/>
      <c r="W26" s="152"/>
    </row>
    <row r="27" spans="1:19" ht="60" customHeight="1">
      <c r="A27" s="26">
        <v>19</v>
      </c>
      <c r="B27" s="133" t="s">
        <v>772</v>
      </c>
      <c r="C27" s="26" t="s">
        <v>685</v>
      </c>
      <c r="D27" s="26" t="s">
        <v>694</v>
      </c>
      <c r="E27" s="27" t="s">
        <v>773</v>
      </c>
      <c r="F27" s="28">
        <v>11151</v>
      </c>
      <c r="G27" s="28">
        <v>4000</v>
      </c>
      <c r="H27" s="28">
        <v>5500</v>
      </c>
      <c r="I27" s="133" t="s">
        <v>774</v>
      </c>
      <c r="J27" s="133" t="s">
        <v>775</v>
      </c>
      <c r="K27" s="27" t="s">
        <v>690</v>
      </c>
      <c r="L27" s="27" t="s">
        <v>718</v>
      </c>
      <c r="M27" s="26"/>
      <c r="N27" s="140" t="s">
        <v>776</v>
      </c>
      <c r="O27" s="44"/>
      <c r="P27" s="44"/>
      <c r="Q27" s="150"/>
      <c r="R27" s="150"/>
      <c r="S27" s="150"/>
    </row>
    <row r="28" spans="1:23" ht="86.25" customHeight="1">
      <c r="A28" s="26">
        <v>20</v>
      </c>
      <c r="B28" s="134" t="s">
        <v>777</v>
      </c>
      <c r="C28" s="34" t="s">
        <v>778</v>
      </c>
      <c r="D28" s="26" t="s">
        <v>701</v>
      </c>
      <c r="E28" s="27" t="s">
        <v>1999</v>
      </c>
      <c r="F28" s="28">
        <v>305000</v>
      </c>
      <c r="G28" s="28">
        <v>137965</v>
      </c>
      <c r="H28" s="28">
        <v>60000</v>
      </c>
      <c r="I28" s="133" t="s">
        <v>2000</v>
      </c>
      <c r="J28" s="133" t="s">
        <v>2001</v>
      </c>
      <c r="K28" s="27" t="s">
        <v>2002</v>
      </c>
      <c r="L28" s="27" t="s">
        <v>2003</v>
      </c>
      <c r="M28" s="26"/>
      <c r="N28" s="143" t="s">
        <v>2004</v>
      </c>
      <c r="O28" s="26">
        <v>1</v>
      </c>
      <c r="P28" s="50"/>
      <c r="Q28" s="153"/>
      <c r="R28" s="153"/>
      <c r="S28" s="153"/>
      <c r="T28" s="154"/>
      <c r="U28" s="154"/>
      <c r="V28" s="154"/>
      <c r="W28" s="154"/>
    </row>
    <row r="29" spans="1:23" ht="81.75" customHeight="1">
      <c r="A29" s="26">
        <v>21</v>
      </c>
      <c r="B29" s="133" t="s">
        <v>2005</v>
      </c>
      <c r="C29" s="26" t="s">
        <v>2006</v>
      </c>
      <c r="D29" s="26" t="s">
        <v>701</v>
      </c>
      <c r="E29" s="27" t="s">
        <v>2007</v>
      </c>
      <c r="F29" s="28">
        <v>103585</v>
      </c>
      <c r="G29" s="28">
        <v>52519.54</v>
      </c>
      <c r="H29" s="28">
        <v>15000</v>
      </c>
      <c r="I29" s="133" t="s">
        <v>2008</v>
      </c>
      <c r="J29" s="134" t="s">
        <v>2009</v>
      </c>
      <c r="K29" s="27" t="s">
        <v>2010</v>
      </c>
      <c r="L29" s="27" t="s">
        <v>718</v>
      </c>
      <c r="M29" s="26"/>
      <c r="N29" s="143" t="s">
        <v>2011</v>
      </c>
      <c r="O29" s="26"/>
      <c r="P29" s="50"/>
      <c r="Q29" s="153"/>
      <c r="R29" s="153"/>
      <c r="S29" s="153"/>
      <c r="T29" s="154"/>
      <c r="U29" s="154"/>
      <c r="V29" s="154"/>
      <c r="W29" s="154"/>
    </row>
    <row r="30" spans="1:23" ht="81" customHeight="1">
      <c r="A30" s="26">
        <v>22</v>
      </c>
      <c r="B30" s="134" t="s">
        <v>2012</v>
      </c>
      <c r="C30" s="26" t="s">
        <v>2006</v>
      </c>
      <c r="D30" s="26" t="s">
        <v>2013</v>
      </c>
      <c r="E30" s="27" t="s">
        <v>2014</v>
      </c>
      <c r="F30" s="28">
        <v>53446.2</v>
      </c>
      <c r="G30" s="28">
        <v>19620</v>
      </c>
      <c r="H30" s="28">
        <v>15000</v>
      </c>
      <c r="I30" s="144" t="s">
        <v>2015</v>
      </c>
      <c r="J30" s="134" t="s">
        <v>2009</v>
      </c>
      <c r="K30" s="27" t="s">
        <v>2010</v>
      </c>
      <c r="L30" s="27" t="s">
        <v>718</v>
      </c>
      <c r="M30" s="26"/>
      <c r="N30" s="143" t="s">
        <v>2011</v>
      </c>
      <c r="O30" s="26"/>
      <c r="P30" s="50"/>
      <c r="Q30" s="153"/>
      <c r="R30" s="153"/>
      <c r="S30" s="153"/>
      <c r="T30" s="154"/>
      <c r="U30" s="154"/>
      <c r="V30" s="154"/>
      <c r="W30" s="154"/>
    </row>
    <row r="31" spans="1:19" ht="66" customHeight="1">
      <c r="A31" s="26">
        <v>23</v>
      </c>
      <c r="B31" s="134" t="s">
        <v>2016</v>
      </c>
      <c r="C31" s="34" t="s">
        <v>1437</v>
      </c>
      <c r="D31" s="26" t="s">
        <v>694</v>
      </c>
      <c r="E31" s="27" t="s">
        <v>2017</v>
      </c>
      <c r="F31" s="28">
        <v>5000</v>
      </c>
      <c r="G31" s="28">
        <v>3000</v>
      </c>
      <c r="H31" s="28">
        <v>1180</v>
      </c>
      <c r="I31" s="133" t="s">
        <v>2018</v>
      </c>
      <c r="J31" s="134" t="s">
        <v>2019</v>
      </c>
      <c r="K31" s="35" t="s">
        <v>1439</v>
      </c>
      <c r="L31" s="27" t="s">
        <v>718</v>
      </c>
      <c r="M31" s="27"/>
      <c r="N31" s="140" t="s">
        <v>2020</v>
      </c>
      <c r="O31" s="44"/>
      <c r="P31" s="44"/>
      <c r="Q31" s="150"/>
      <c r="R31" s="150"/>
      <c r="S31" s="150"/>
    </row>
    <row r="32" spans="1:19" ht="74.25" customHeight="1">
      <c r="A32" s="26">
        <v>24</v>
      </c>
      <c r="B32" s="133" t="s">
        <v>2021</v>
      </c>
      <c r="C32" s="34" t="s">
        <v>1438</v>
      </c>
      <c r="D32" s="26" t="s">
        <v>2022</v>
      </c>
      <c r="E32" s="27" t="s">
        <v>2023</v>
      </c>
      <c r="F32" s="28">
        <v>180000</v>
      </c>
      <c r="G32" s="28">
        <v>10000</v>
      </c>
      <c r="H32" s="28">
        <v>50000</v>
      </c>
      <c r="I32" s="133" t="s">
        <v>2024</v>
      </c>
      <c r="J32" s="133" t="s">
        <v>2025</v>
      </c>
      <c r="K32" s="35" t="s">
        <v>1439</v>
      </c>
      <c r="L32" s="27" t="s">
        <v>718</v>
      </c>
      <c r="M32" s="26"/>
      <c r="N32" s="140" t="s">
        <v>2020</v>
      </c>
      <c r="O32" s="44"/>
      <c r="P32" s="44"/>
      <c r="Q32" s="150"/>
      <c r="R32" s="150"/>
      <c r="S32" s="150"/>
    </row>
    <row r="33" spans="1:19" ht="67.5" customHeight="1">
      <c r="A33" s="26">
        <v>25</v>
      </c>
      <c r="B33" s="133" t="s">
        <v>2026</v>
      </c>
      <c r="C33" s="26" t="s">
        <v>1466</v>
      </c>
      <c r="D33" s="26" t="s">
        <v>694</v>
      </c>
      <c r="E33" s="27" t="s">
        <v>2028</v>
      </c>
      <c r="F33" s="28">
        <v>157795</v>
      </c>
      <c r="G33" s="28">
        <v>40000</v>
      </c>
      <c r="H33" s="28">
        <v>45000</v>
      </c>
      <c r="I33" s="133" t="s">
        <v>2029</v>
      </c>
      <c r="J33" s="133" t="s">
        <v>2030</v>
      </c>
      <c r="K33" s="27" t="s">
        <v>2031</v>
      </c>
      <c r="L33" s="27" t="s">
        <v>718</v>
      </c>
      <c r="M33" s="26"/>
      <c r="N33" s="140"/>
      <c r="O33" s="44"/>
      <c r="P33" s="44"/>
      <c r="Q33" s="150"/>
      <c r="R33" s="150"/>
      <c r="S33" s="150"/>
    </row>
    <row r="34" spans="1:19" ht="58.5" customHeight="1">
      <c r="A34" s="26">
        <v>26</v>
      </c>
      <c r="B34" s="133" t="s">
        <v>2032</v>
      </c>
      <c r="C34" s="26" t="s">
        <v>1466</v>
      </c>
      <c r="D34" s="26" t="s">
        <v>706</v>
      </c>
      <c r="E34" s="27" t="s">
        <v>2033</v>
      </c>
      <c r="F34" s="28">
        <v>10000</v>
      </c>
      <c r="G34" s="28">
        <v>3000</v>
      </c>
      <c r="H34" s="28">
        <v>7000</v>
      </c>
      <c r="I34" s="133" t="s">
        <v>2034</v>
      </c>
      <c r="J34" s="133" t="s">
        <v>2035</v>
      </c>
      <c r="K34" s="27" t="s">
        <v>2031</v>
      </c>
      <c r="L34" s="27" t="s">
        <v>718</v>
      </c>
      <c r="M34" s="26"/>
      <c r="N34" s="140" t="s">
        <v>2036</v>
      </c>
      <c r="O34" s="44"/>
      <c r="P34" s="44"/>
      <c r="Q34" s="150"/>
      <c r="R34" s="150"/>
      <c r="S34" s="150"/>
    </row>
    <row r="35" spans="1:19" ht="64.5" customHeight="1">
      <c r="A35" s="26">
        <v>27</v>
      </c>
      <c r="B35" s="133" t="s">
        <v>2037</v>
      </c>
      <c r="C35" s="26" t="s">
        <v>1466</v>
      </c>
      <c r="D35" s="26" t="s">
        <v>673</v>
      </c>
      <c r="E35" s="27" t="s">
        <v>2038</v>
      </c>
      <c r="F35" s="28">
        <v>40454</v>
      </c>
      <c r="G35" s="28">
        <v>3000</v>
      </c>
      <c r="H35" s="28">
        <v>10000</v>
      </c>
      <c r="I35" s="133" t="s">
        <v>2039</v>
      </c>
      <c r="J35" s="133" t="s">
        <v>2040</v>
      </c>
      <c r="K35" s="27" t="s">
        <v>2031</v>
      </c>
      <c r="L35" s="27" t="s">
        <v>718</v>
      </c>
      <c r="M35" s="26"/>
      <c r="N35" s="140"/>
      <c r="O35" s="44"/>
      <c r="P35" s="44"/>
      <c r="Q35" s="150"/>
      <c r="R35" s="150"/>
      <c r="S35" s="150"/>
    </row>
    <row r="36" spans="1:19" ht="74.25" customHeight="1">
      <c r="A36" s="26">
        <v>28</v>
      </c>
      <c r="B36" s="133" t="s">
        <v>2041</v>
      </c>
      <c r="C36" s="26" t="s">
        <v>1467</v>
      </c>
      <c r="D36" s="26" t="s">
        <v>673</v>
      </c>
      <c r="E36" s="27" t="s">
        <v>2043</v>
      </c>
      <c r="F36" s="28">
        <v>150000</v>
      </c>
      <c r="G36" s="28">
        <v>20000</v>
      </c>
      <c r="H36" s="28">
        <v>20000</v>
      </c>
      <c r="I36" s="133" t="s">
        <v>2044</v>
      </c>
      <c r="J36" s="133" t="s">
        <v>2045</v>
      </c>
      <c r="K36" s="27" t="s">
        <v>2045</v>
      </c>
      <c r="L36" s="27" t="s">
        <v>755</v>
      </c>
      <c r="M36" s="26"/>
      <c r="N36" s="140"/>
      <c r="O36" s="44"/>
      <c r="P36" s="44"/>
      <c r="Q36" s="150"/>
      <c r="R36" s="150"/>
      <c r="S36" s="150"/>
    </row>
    <row r="37" spans="1:19" ht="74.25" customHeight="1">
      <c r="A37" s="26">
        <v>29</v>
      </c>
      <c r="B37" s="133" t="s">
        <v>2046</v>
      </c>
      <c r="C37" s="26" t="s">
        <v>721</v>
      </c>
      <c r="D37" s="26" t="s">
        <v>714</v>
      </c>
      <c r="E37" s="27" t="s">
        <v>2047</v>
      </c>
      <c r="F37" s="28">
        <v>34210</v>
      </c>
      <c r="G37" s="28">
        <v>21210</v>
      </c>
      <c r="H37" s="28">
        <v>13000</v>
      </c>
      <c r="I37" s="133" t="s">
        <v>716</v>
      </c>
      <c r="J37" s="133" t="s">
        <v>2048</v>
      </c>
      <c r="K37" s="27" t="s">
        <v>2048</v>
      </c>
      <c r="L37" s="35" t="s">
        <v>1440</v>
      </c>
      <c r="M37" s="26"/>
      <c r="N37" s="140"/>
      <c r="O37" s="44"/>
      <c r="P37" s="44"/>
      <c r="Q37" s="150"/>
      <c r="R37" s="150"/>
      <c r="S37" s="150"/>
    </row>
    <row r="38" spans="1:23" ht="36" customHeight="1">
      <c r="A38" s="23" t="s">
        <v>2049</v>
      </c>
      <c r="B38" s="132" t="s">
        <v>2050</v>
      </c>
      <c r="C38" s="23"/>
      <c r="D38" s="23"/>
      <c r="E38" s="24">
        <f>COUNTA(B39:B43)</f>
        <v>5</v>
      </c>
      <c r="F38" s="24">
        <f>SUM(F39:F43)</f>
        <v>140493</v>
      </c>
      <c r="G38" s="24">
        <f>SUM(G39:G43)</f>
        <v>18700</v>
      </c>
      <c r="H38" s="24">
        <f>SUM(H39:H43)</f>
        <v>29332</v>
      </c>
      <c r="I38" s="132"/>
      <c r="J38" s="132"/>
      <c r="K38" s="25"/>
      <c r="L38" s="25"/>
      <c r="M38" s="23"/>
      <c r="N38" s="139"/>
      <c r="O38" s="48"/>
      <c r="P38" s="48"/>
      <c r="Q38" s="151"/>
      <c r="R38" s="151"/>
      <c r="S38" s="151"/>
      <c r="T38" s="152"/>
      <c r="U38" s="152"/>
      <c r="V38" s="152"/>
      <c r="W38" s="152"/>
    </row>
    <row r="39" spans="1:20" ht="84" customHeight="1">
      <c r="A39" s="26">
        <v>30</v>
      </c>
      <c r="B39" s="133" t="s">
        <v>2051</v>
      </c>
      <c r="C39" s="26" t="s">
        <v>685</v>
      </c>
      <c r="D39" s="26" t="s">
        <v>694</v>
      </c>
      <c r="E39" s="27" t="s">
        <v>2052</v>
      </c>
      <c r="F39" s="28">
        <v>9361</v>
      </c>
      <c r="G39" s="28">
        <v>3000</v>
      </c>
      <c r="H39" s="28">
        <v>1000</v>
      </c>
      <c r="I39" s="133" t="s">
        <v>2053</v>
      </c>
      <c r="J39" s="133" t="s">
        <v>2054</v>
      </c>
      <c r="K39" s="27" t="s">
        <v>690</v>
      </c>
      <c r="L39" s="27" t="s">
        <v>2055</v>
      </c>
      <c r="M39" s="44"/>
      <c r="N39" s="140" t="s">
        <v>2056</v>
      </c>
      <c r="O39" s="44"/>
      <c r="P39" s="44"/>
      <c r="Q39" s="150"/>
      <c r="R39" s="150"/>
      <c r="S39" s="150"/>
      <c r="T39" s="34" t="s">
        <v>2057</v>
      </c>
    </row>
    <row r="40" spans="1:20" ht="57.75" customHeight="1">
      <c r="A40" s="26">
        <v>31</v>
      </c>
      <c r="B40" s="133" t="s">
        <v>2058</v>
      </c>
      <c r="C40" s="26" t="s">
        <v>685</v>
      </c>
      <c r="D40" s="26" t="s">
        <v>673</v>
      </c>
      <c r="E40" s="27" t="s">
        <v>2059</v>
      </c>
      <c r="F40" s="28">
        <v>50000</v>
      </c>
      <c r="G40" s="28">
        <v>11700</v>
      </c>
      <c r="H40" s="28">
        <v>10000</v>
      </c>
      <c r="I40" s="133" t="s">
        <v>2060</v>
      </c>
      <c r="J40" s="133" t="s">
        <v>2061</v>
      </c>
      <c r="K40" s="27" t="s">
        <v>690</v>
      </c>
      <c r="L40" s="27" t="s">
        <v>2055</v>
      </c>
      <c r="M40" s="44"/>
      <c r="N40" s="140"/>
      <c r="O40" s="44"/>
      <c r="P40" s="44"/>
      <c r="Q40" s="150"/>
      <c r="R40" s="150"/>
      <c r="S40" s="150"/>
      <c r="T40" s="34" t="s">
        <v>2062</v>
      </c>
    </row>
    <row r="41" spans="1:19" ht="54.75" customHeight="1">
      <c r="A41" s="26">
        <v>32</v>
      </c>
      <c r="B41" s="133" t="s">
        <v>2063</v>
      </c>
      <c r="C41" s="26" t="s">
        <v>672</v>
      </c>
      <c r="D41" s="26" t="s">
        <v>2013</v>
      </c>
      <c r="E41" s="27" t="s">
        <v>2064</v>
      </c>
      <c r="F41" s="28">
        <v>70000</v>
      </c>
      <c r="G41" s="28">
        <v>1200</v>
      </c>
      <c r="H41" s="28">
        <v>10000</v>
      </c>
      <c r="I41" s="133" t="s">
        <v>2065</v>
      </c>
      <c r="J41" s="133" t="s">
        <v>2066</v>
      </c>
      <c r="K41" s="27" t="s">
        <v>677</v>
      </c>
      <c r="L41" s="27" t="s">
        <v>2055</v>
      </c>
      <c r="M41" s="26"/>
      <c r="N41" s="140" t="s">
        <v>2067</v>
      </c>
      <c r="O41" s="44"/>
      <c r="P41" s="44"/>
      <c r="Q41" s="150"/>
      <c r="R41" s="150"/>
      <c r="S41" s="150"/>
    </row>
    <row r="42" spans="1:23" ht="96.75" customHeight="1">
      <c r="A42" s="26">
        <v>33</v>
      </c>
      <c r="B42" s="133" t="s">
        <v>2068</v>
      </c>
      <c r="C42" s="26" t="s">
        <v>2006</v>
      </c>
      <c r="D42" s="26" t="s">
        <v>706</v>
      </c>
      <c r="E42" s="27" t="s">
        <v>2069</v>
      </c>
      <c r="F42" s="28">
        <v>5132</v>
      </c>
      <c r="G42" s="28">
        <v>1800</v>
      </c>
      <c r="H42" s="28">
        <f>F42-G42</f>
        <v>3332</v>
      </c>
      <c r="I42" s="145" t="s">
        <v>1449</v>
      </c>
      <c r="J42" s="134" t="s">
        <v>2009</v>
      </c>
      <c r="K42" s="27" t="s">
        <v>2010</v>
      </c>
      <c r="L42" s="27" t="s">
        <v>2055</v>
      </c>
      <c r="M42" s="26"/>
      <c r="N42" s="143" t="s">
        <v>2011</v>
      </c>
      <c r="O42" s="26"/>
      <c r="P42" s="50"/>
      <c r="Q42" s="153"/>
      <c r="R42" s="153"/>
      <c r="S42" s="153"/>
      <c r="T42" s="154"/>
      <c r="U42" s="154"/>
      <c r="V42" s="154"/>
      <c r="W42" s="154"/>
    </row>
    <row r="43" spans="1:19" ht="63.75" customHeight="1">
      <c r="A43" s="26">
        <v>34</v>
      </c>
      <c r="B43" s="133" t="s">
        <v>2071</v>
      </c>
      <c r="C43" s="34" t="s">
        <v>1438</v>
      </c>
      <c r="D43" s="26" t="s">
        <v>694</v>
      </c>
      <c r="E43" s="27" t="s">
        <v>2072</v>
      </c>
      <c r="F43" s="28">
        <v>6000</v>
      </c>
      <c r="G43" s="28">
        <v>1000</v>
      </c>
      <c r="H43" s="28">
        <v>5000</v>
      </c>
      <c r="I43" s="133" t="s">
        <v>2073</v>
      </c>
      <c r="J43" s="35" t="s">
        <v>1439</v>
      </c>
      <c r="K43" s="35" t="s">
        <v>1439</v>
      </c>
      <c r="L43" s="27" t="s">
        <v>2055</v>
      </c>
      <c r="M43" s="27"/>
      <c r="N43" s="140" t="s">
        <v>2020</v>
      </c>
      <c r="O43" s="44"/>
      <c r="P43" s="44"/>
      <c r="Q43" s="150"/>
      <c r="R43" s="150"/>
      <c r="S43" s="150"/>
    </row>
    <row r="44" spans="1:23" ht="34.5" customHeight="1">
      <c r="A44" s="23" t="s">
        <v>2074</v>
      </c>
      <c r="B44" s="132" t="s">
        <v>2075</v>
      </c>
      <c r="C44" s="23"/>
      <c r="D44" s="23"/>
      <c r="E44" s="24">
        <v>9</v>
      </c>
      <c r="F44" s="24">
        <f>SUM(F45:F53)</f>
        <v>120671.5</v>
      </c>
      <c r="G44" s="24">
        <f>SUM(G45:G53)</f>
        <v>38140</v>
      </c>
      <c r="H44" s="24">
        <f>SUM(H45:H53)</f>
        <v>61311.5</v>
      </c>
      <c r="I44" s="132"/>
      <c r="J44" s="132"/>
      <c r="K44" s="25"/>
      <c r="L44" s="25"/>
      <c r="M44" s="23"/>
      <c r="N44" s="139"/>
      <c r="O44" s="48"/>
      <c r="P44" s="48"/>
      <c r="Q44" s="151"/>
      <c r="R44" s="151"/>
      <c r="S44" s="151"/>
      <c r="T44" s="152"/>
      <c r="U44" s="152"/>
      <c r="V44" s="152"/>
      <c r="W44" s="152"/>
    </row>
    <row r="45" spans="1:23" ht="91.5" customHeight="1">
      <c r="A45" s="26">
        <v>35</v>
      </c>
      <c r="B45" s="133" t="s">
        <v>2076</v>
      </c>
      <c r="C45" s="26" t="s">
        <v>693</v>
      </c>
      <c r="D45" s="26" t="s">
        <v>706</v>
      </c>
      <c r="E45" s="27" t="s">
        <v>2077</v>
      </c>
      <c r="F45" s="28">
        <v>6905</v>
      </c>
      <c r="G45" s="68">
        <v>2500</v>
      </c>
      <c r="H45" s="68">
        <v>4405</v>
      </c>
      <c r="I45" s="142" t="s">
        <v>732</v>
      </c>
      <c r="J45" s="134" t="s">
        <v>2078</v>
      </c>
      <c r="K45" s="27" t="s">
        <v>698</v>
      </c>
      <c r="L45" s="27" t="s">
        <v>2079</v>
      </c>
      <c r="M45" s="26"/>
      <c r="N45" s="140"/>
      <c r="O45" s="50"/>
      <c r="P45" s="50"/>
      <c r="Q45" s="153"/>
      <c r="R45" s="153"/>
      <c r="S45" s="153"/>
      <c r="T45" s="154" t="s">
        <v>736</v>
      </c>
      <c r="U45" s="154"/>
      <c r="V45" s="154"/>
      <c r="W45" s="154"/>
    </row>
    <row r="46" spans="1:23" ht="78.75" customHeight="1">
      <c r="A46" s="26">
        <v>36</v>
      </c>
      <c r="B46" s="133" t="s">
        <v>2080</v>
      </c>
      <c r="C46" s="26" t="s">
        <v>693</v>
      </c>
      <c r="D46" s="26" t="s">
        <v>2022</v>
      </c>
      <c r="E46" s="27" t="s">
        <v>2081</v>
      </c>
      <c r="F46" s="28">
        <v>30000</v>
      </c>
      <c r="G46" s="28">
        <v>1000</v>
      </c>
      <c r="H46" s="28">
        <v>8000</v>
      </c>
      <c r="I46" s="133" t="s">
        <v>2082</v>
      </c>
      <c r="J46" s="134" t="s">
        <v>2083</v>
      </c>
      <c r="K46" s="27" t="s">
        <v>698</v>
      </c>
      <c r="L46" s="27" t="s">
        <v>2079</v>
      </c>
      <c r="M46" s="26"/>
      <c r="N46" s="140" t="s">
        <v>2084</v>
      </c>
      <c r="O46" s="50"/>
      <c r="P46" s="50"/>
      <c r="Q46" s="153"/>
      <c r="R46" s="153"/>
      <c r="S46" s="153"/>
      <c r="T46" s="154" t="s">
        <v>736</v>
      </c>
      <c r="U46" s="154"/>
      <c r="V46" s="154"/>
      <c r="W46" s="154"/>
    </row>
    <row r="47" spans="1:23" ht="60.75" customHeight="1">
      <c r="A47" s="26">
        <v>37</v>
      </c>
      <c r="B47" s="133" t="s">
        <v>2085</v>
      </c>
      <c r="C47" s="26" t="s">
        <v>730</v>
      </c>
      <c r="D47" s="26" t="s">
        <v>706</v>
      </c>
      <c r="E47" s="29" t="s">
        <v>2086</v>
      </c>
      <c r="F47" s="28">
        <v>5400</v>
      </c>
      <c r="G47" s="28">
        <v>2000</v>
      </c>
      <c r="H47" s="28">
        <v>3400</v>
      </c>
      <c r="I47" s="133" t="s">
        <v>2087</v>
      </c>
      <c r="J47" s="133" t="s">
        <v>866</v>
      </c>
      <c r="K47" s="27" t="s">
        <v>734</v>
      </c>
      <c r="L47" s="27" t="s">
        <v>2079</v>
      </c>
      <c r="M47" s="26"/>
      <c r="N47" s="140" t="s">
        <v>867</v>
      </c>
      <c r="O47" s="26"/>
      <c r="P47" s="28"/>
      <c r="Q47" s="157"/>
      <c r="R47" s="157"/>
      <c r="S47" s="157"/>
      <c r="T47" s="158" t="s">
        <v>736</v>
      </c>
      <c r="U47" s="158"/>
      <c r="V47" s="158"/>
      <c r="W47" s="158"/>
    </row>
    <row r="48" spans="1:19" ht="86.25" customHeight="1">
      <c r="A48" s="26">
        <v>38</v>
      </c>
      <c r="B48" s="133" t="s">
        <v>868</v>
      </c>
      <c r="C48" s="26" t="s">
        <v>738</v>
      </c>
      <c r="D48" s="26" t="s">
        <v>706</v>
      </c>
      <c r="E48" s="27" t="s">
        <v>869</v>
      </c>
      <c r="F48" s="28">
        <v>6646.5</v>
      </c>
      <c r="G48" s="28">
        <v>1380</v>
      </c>
      <c r="H48" s="28">
        <v>5266.5</v>
      </c>
      <c r="I48" s="133" t="s">
        <v>2073</v>
      </c>
      <c r="J48" s="133" t="s">
        <v>870</v>
      </c>
      <c r="K48" s="27" t="s">
        <v>742</v>
      </c>
      <c r="L48" s="27" t="s">
        <v>2079</v>
      </c>
      <c r="M48" s="26"/>
      <c r="N48" s="140" t="s">
        <v>871</v>
      </c>
      <c r="O48" s="44"/>
      <c r="P48" s="44"/>
      <c r="Q48" s="150"/>
      <c r="R48" s="150"/>
      <c r="S48" s="150"/>
    </row>
    <row r="49" spans="1:20" ht="105.75" customHeight="1">
      <c r="A49" s="26">
        <v>39</v>
      </c>
      <c r="B49" s="133" t="s">
        <v>872</v>
      </c>
      <c r="C49" s="26" t="s">
        <v>750</v>
      </c>
      <c r="D49" s="26" t="s">
        <v>714</v>
      </c>
      <c r="E49" s="27" t="s">
        <v>873</v>
      </c>
      <c r="F49" s="28">
        <v>30600</v>
      </c>
      <c r="G49" s="28">
        <v>12160</v>
      </c>
      <c r="H49" s="28">
        <v>18440</v>
      </c>
      <c r="I49" s="133" t="s">
        <v>2073</v>
      </c>
      <c r="J49" s="134" t="s">
        <v>874</v>
      </c>
      <c r="K49" s="27" t="s">
        <v>754</v>
      </c>
      <c r="L49" s="27" t="s">
        <v>2079</v>
      </c>
      <c r="M49" s="26"/>
      <c r="N49" s="140" t="s">
        <v>875</v>
      </c>
      <c r="O49" s="44" t="s">
        <v>757</v>
      </c>
      <c r="P49" s="44"/>
      <c r="Q49" s="150"/>
      <c r="R49" s="150"/>
      <c r="S49" s="150"/>
      <c r="T49" s="104" t="s">
        <v>736</v>
      </c>
    </row>
    <row r="50" spans="1:19" ht="60" customHeight="1">
      <c r="A50" s="26">
        <v>40</v>
      </c>
      <c r="B50" s="133" t="s">
        <v>876</v>
      </c>
      <c r="C50" s="26" t="s">
        <v>750</v>
      </c>
      <c r="D50" s="26" t="s">
        <v>706</v>
      </c>
      <c r="E50" s="27" t="s">
        <v>877</v>
      </c>
      <c r="F50" s="28">
        <v>7000</v>
      </c>
      <c r="G50" s="28">
        <v>2000</v>
      </c>
      <c r="H50" s="28">
        <v>5000</v>
      </c>
      <c r="I50" s="133" t="s">
        <v>2073</v>
      </c>
      <c r="J50" s="133" t="s">
        <v>878</v>
      </c>
      <c r="K50" s="27" t="s">
        <v>754</v>
      </c>
      <c r="L50" s="27" t="s">
        <v>2079</v>
      </c>
      <c r="M50" s="26"/>
      <c r="N50" s="140" t="s">
        <v>875</v>
      </c>
      <c r="O50" s="44" t="s">
        <v>763</v>
      </c>
      <c r="P50" s="44"/>
      <c r="Q50" s="150"/>
      <c r="R50" s="150"/>
      <c r="S50" s="150"/>
    </row>
    <row r="51" spans="1:19" ht="60" customHeight="1">
      <c r="A51" s="26">
        <v>41</v>
      </c>
      <c r="B51" s="133" t="s">
        <v>879</v>
      </c>
      <c r="C51" s="26" t="s">
        <v>750</v>
      </c>
      <c r="D51" s="26" t="s">
        <v>706</v>
      </c>
      <c r="E51" s="27" t="s">
        <v>880</v>
      </c>
      <c r="F51" s="28">
        <v>8000</v>
      </c>
      <c r="G51" s="28">
        <v>6000</v>
      </c>
      <c r="H51" s="28">
        <v>2000</v>
      </c>
      <c r="I51" s="133" t="s">
        <v>881</v>
      </c>
      <c r="J51" s="133" t="s">
        <v>882</v>
      </c>
      <c r="K51" s="27" t="s">
        <v>754</v>
      </c>
      <c r="L51" s="27" t="s">
        <v>2079</v>
      </c>
      <c r="M51" s="26"/>
      <c r="N51" s="140" t="s">
        <v>875</v>
      </c>
      <c r="O51" s="44" t="s">
        <v>763</v>
      </c>
      <c r="P51" s="44"/>
      <c r="Q51" s="150"/>
      <c r="R51" s="150"/>
      <c r="S51" s="150"/>
    </row>
    <row r="52" spans="1:20" ht="60" customHeight="1">
      <c r="A52" s="26">
        <v>42</v>
      </c>
      <c r="B52" s="135" t="s">
        <v>883</v>
      </c>
      <c r="C52" s="26" t="s">
        <v>685</v>
      </c>
      <c r="D52" s="136" t="s">
        <v>706</v>
      </c>
      <c r="E52" s="60" t="s">
        <v>884</v>
      </c>
      <c r="F52" s="137">
        <v>9920</v>
      </c>
      <c r="G52" s="137">
        <v>3100</v>
      </c>
      <c r="H52" s="137">
        <v>6600</v>
      </c>
      <c r="I52" s="146" t="s">
        <v>885</v>
      </c>
      <c r="J52" s="135" t="s">
        <v>886</v>
      </c>
      <c r="K52" s="27" t="s">
        <v>690</v>
      </c>
      <c r="L52" s="27" t="s">
        <v>2079</v>
      </c>
      <c r="M52" s="44"/>
      <c r="N52" s="147" t="s">
        <v>887</v>
      </c>
      <c r="O52" s="44"/>
      <c r="P52" s="44"/>
      <c r="Q52" s="150"/>
      <c r="R52" s="150"/>
      <c r="S52" s="150"/>
      <c r="T52" s="34" t="s">
        <v>888</v>
      </c>
    </row>
    <row r="53" spans="1:19" ht="83.25" customHeight="1">
      <c r="A53" s="26">
        <v>43</v>
      </c>
      <c r="B53" s="133" t="s">
        <v>889</v>
      </c>
      <c r="C53" s="26" t="s">
        <v>672</v>
      </c>
      <c r="D53" s="26" t="s">
        <v>706</v>
      </c>
      <c r="E53" s="27" t="s">
        <v>890</v>
      </c>
      <c r="F53" s="28">
        <v>16200</v>
      </c>
      <c r="G53" s="28">
        <v>8000</v>
      </c>
      <c r="H53" s="28">
        <v>8200</v>
      </c>
      <c r="I53" s="134" t="s">
        <v>885</v>
      </c>
      <c r="J53" s="134" t="s">
        <v>891</v>
      </c>
      <c r="K53" s="27" t="s">
        <v>677</v>
      </c>
      <c r="L53" s="27" t="s">
        <v>2079</v>
      </c>
      <c r="M53" s="26"/>
      <c r="N53" s="148" t="s">
        <v>892</v>
      </c>
      <c r="O53" s="44"/>
      <c r="P53" s="44"/>
      <c r="Q53" s="150"/>
      <c r="R53" s="150"/>
      <c r="S53" s="150"/>
    </row>
    <row r="54" spans="1:23" ht="36.75" customHeight="1">
      <c r="A54" s="23" t="s">
        <v>893</v>
      </c>
      <c r="B54" s="132" t="s">
        <v>894</v>
      </c>
      <c r="C54" s="23"/>
      <c r="D54" s="23"/>
      <c r="E54" s="24">
        <f>COUNTA(B55:B59)</f>
        <v>5</v>
      </c>
      <c r="F54" s="24">
        <f>SUM(F55:F59)</f>
        <v>59367</v>
      </c>
      <c r="G54" s="24">
        <f>SUM(G55:G59)</f>
        <v>33457</v>
      </c>
      <c r="H54" s="24">
        <f>SUM(H55:H59)</f>
        <v>18319</v>
      </c>
      <c r="I54" s="132"/>
      <c r="J54" s="132"/>
      <c r="K54" s="25"/>
      <c r="L54" s="25"/>
      <c r="M54" s="23"/>
      <c r="N54" s="139"/>
      <c r="O54" s="48"/>
      <c r="P54" s="48"/>
      <c r="Q54" s="155"/>
      <c r="R54" s="155"/>
      <c r="S54" s="155"/>
      <c r="T54" s="156"/>
      <c r="U54" s="156"/>
      <c r="V54" s="156"/>
      <c r="W54" s="156"/>
    </row>
    <row r="55" spans="1:19" ht="54.75" customHeight="1">
      <c r="A55" s="26">
        <v>44</v>
      </c>
      <c r="B55" s="133" t="s">
        <v>895</v>
      </c>
      <c r="C55" s="26" t="s">
        <v>693</v>
      </c>
      <c r="D55" s="26" t="s">
        <v>694</v>
      </c>
      <c r="E55" s="27" t="s">
        <v>896</v>
      </c>
      <c r="F55" s="28">
        <v>13038</v>
      </c>
      <c r="G55" s="28">
        <v>3000</v>
      </c>
      <c r="H55" s="28">
        <v>3000</v>
      </c>
      <c r="I55" s="133" t="s">
        <v>897</v>
      </c>
      <c r="J55" s="133" t="s">
        <v>898</v>
      </c>
      <c r="K55" s="27" t="s">
        <v>899</v>
      </c>
      <c r="L55" s="27" t="s">
        <v>698</v>
      </c>
      <c r="M55" s="26"/>
      <c r="N55" s="140" t="s">
        <v>900</v>
      </c>
      <c r="O55" s="44"/>
      <c r="P55" s="44"/>
      <c r="Q55" s="150"/>
      <c r="R55" s="150"/>
      <c r="S55" s="150"/>
    </row>
    <row r="56" spans="1:21" ht="81.75" customHeight="1">
      <c r="A56" s="26">
        <v>45</v>
      </c>
      <c r="B56" s="133" t="s">
        <v>901</v>
      </c>
      <c r="C56" s="26" t="s">
        <v>738</v>
      </c>
      <c r="D56" s="26" t="s">
        <v>706</v>
      </c>
      <c r="E56" s="27" t="s">
        <v>902</v>
      </c>
      <c r="F56" s="28">
        <v>5199</v>
      </c>
      <c r="G56" s="28">
        <v>1500</v>
      </c>
      <c r="H56" s="28">
        <v>3699</v>
      </c>
      <c r="I56" s="133" t="s">
        <v>716</v>
      </c>
      <c r="J56" s="134" t="s">
        <v>903</v>
      </c>
      <c r="K56" s="27" t="s">
        <v>742</v>
      </c>
      <c r="L56" s="27" t="s">
        <v>899</v>
      </c>
      <c r="M56" s="26"/>
      <c r="N56" s="140"/>
      <c r="O56" s="44"/>
      <c r="P56" s="44"/>
      <c r="Q56" s="150"/>
      <c r="R56" s="150"/>
      <c r="S56" s="150"/>
      <c r="U56" s="104" t="s">
        <v>904</v>
      </c>
    </row>
    <row r="57" spans="1:23" ht="79.5" customHeight="1">
      <c r="A57" s="26">
        <v>46</v>
      </c>
      <c r="B57" s="133" t="s">
        <v>905</v>
      </c>
      <c r="C57" s="26" t="s">
        <v>672</v>
      </c>
      <c r="D57" s="26" t="s">
        <v>694</v>
      </c>
      <c r="E57" s="27" t="s">
        <v>906</v>
      </c>
      <c r="F57" s="28">
        <v>12554</v>
      </c>
      <c r="G57" s="28">
        <v>4000</v>
      </c>
      <c r="H57" s="28">
        <v>8000</v>
      </c>
      <c r="I57" s="133" t="s">
        <v>907</v>
      </c>
      <c r="J57" s="134" t="s">
        <v>908</v>
      </c>
      <c r="K57" s="27" t="s">
        <v>677</v>
      </c>
      <c r="L57" s="27" t="s">
        <v>899</v>
      </c>
      <c r="M57" s="26"/>
      <c r="N57" s="140" t="s">
        <v>909</v>
      </c>
      <c r="O57" s="48"/>
      <c r="P57" s="48"/>
      <c r="Q57" s="155"/>
      <c r="R57" s="155"/>
      <c r="S57" s="155"/>
      <c r="T57" s="156"/>
      <c r="U57" s="156"/>
      <c r="V57" s="156"/>
      <c r="W57" s="156"/>
    </row>
    <row r="58" spans="1:23" ht="61.5" customHeight="1">
      <c r="A58" s="26">
        <v>47</v>
      </c>
      <c r="B58" s="133" t="s">
        <v>910</v>
      </c>
      <c r="C58" s="26" t="s">
        <v>672</v>
      </c>
      <c r="D58" s="26" t="s">
        <v>714</v>
      </c>
      <c r="E58" s="27" t="s">
        <v>911</v>
      </c>
      <c r="F58" s="28">
        <v>16328</v>
      </c>
      <c r="G58" s="28">
        <v>13879</v>
      </c>
      <c r="H58" s="28">
        <v>2450</v>
      </c>
      <c r="I58" s="133" t="s">
        <v>912</v>
      </c>
      <c r="J58" s="134" t="s">
        <v>908</v>
      </c>
      <c r="K58" s="27" t="s">
        <v>677</v>
      </c>
      <c r="L58" s="27" t="s">
        <v>899</v>
      </c>
      <c r="M58" s="26"/>
      <c r="N58" s="140" t="s">
        <v>909</v>
      </c>
      <c r="O58" s="48"/>
      <c r="P58" s="48"/>
      <c r="Q58" s="155"/>
      <c r="R58" s="155"/>
      <c r="S58" s="155"/>
      <c r="T58" s="156"/>
      <c r="U58" s="156"/>
      <c r="V58" s="156"/>
      <c r="W58" s="156"/>
    </row>
    <row r="59" spans="1:23" ht="70.5" customHeight="1">
      <c r="A59" s="26">
        <v>48</v>
      </c>
      <c r="B59" s="133" t="s">
        <v>913</v>
      </c>
      <c r="C59" s="26" t="s">
        <v>672</v>
      </c>
      <c r="D59" s="26" t="s">
        <v>706</v>
      </c>
      <c r="E59" s="27" t="s">
        <v>914</v>
      </c>
      <c r="F59" s="28">
        <v>12248</v>
      </c>
      <c r="G59" s="28">
        <v>11078</v>
      </c>
      <c r="H59" s="28">
        <v>1170</v>
      </c>
      <c r="I59" s="133" t="s">
        <v>912</v>
      </c>
      <c r="J59" s="134" t="s">
        <v>915</v>
      </c>
      <c r="K59" s="27" t="s">
        <v>677</v>
      </c>
      <c r="L59" s="27" t="s">
        <v>899</v>
      </c>
      <c r="M59" s="26"/>
      <c r="N59" s="140" t="s">
        <v>909</v>
      </c>
      <c r="O59" s="48"/>
      <c r="P59" s="48"/>
      <c r="Q59" s="155"/>
      <c r="R59" s="155"/>
      <c r="S59" s="155"/>
      <c r="T59" s="156"/>
      <c r="U59" s="156"/>
      <c r="V59" s="156"/>
      <c r="W59" s="156"/>
    </row>
    <row r="60" spans="1:19" ht="39" customHeight="1">
      <c r="A60" s="26" t="s">
        <v>916</v>
      </c>
      <c r="B60" s="132" t="s">
        <v>917</v>
      </c>
      <c r="C60" s="23"/>
      <c r="D60" s="23"/>
      <c r="E60" s="24">
        <f>E61+E116+E130+E138</f>
        <v>83</v>
      </c>
      <c r="F60" s="24">
        <f>F61+F116+F130+F138</f>
        <v>3621990</v>
      </c>
      <c r="G60" s="24">
        <f>G61+G116+G130+G138</f>
        <v>1219441</v>
      </c>
      <c r="H60" s="24">
        <f>H61+H116+H130+H138</f>
        <v>687622</v>
      </c>
      <c r="I60" s="132"/>
      <c r="J60" s="132"/>
      <c r="K60" s="25"/>
      <c r="L60" s="25"/>
      <c r="M60" s="23"/>
      <c r="N60" s="139"/>
      <c r="O60" s="44"/>
      <c r="P60" s="44"/>
      <c r="Q60" s="150"/>
      <c r="R60" s="150"/>
      <c r="S60" s="150"/>
    </row>
    <row r="61" spans="1:23" ht="34.5" customHeight="1">
      <c r="A61" s="23" t="s">
        <v>649</v>
      </c>
      <c r="B61" s="132" t="s">
        <v>918</v>
      </c>
      <c r="C61" s="23"/>
      <c r="D61" s="23"/>
      <c r="E61" s="24">
        <v>54</v>
      </c>
      <c r="F61" s="24">
        <f>SUM(F62:F115)</f>
        <v>1174280</v>
      </c>
      <c r="G61" s="24">
        <f>SUM(G62:G115)</f>
        <v>450300</v>
      </c>
      <c r="H61" s="24">
        <f>SUM(H62:H115)</f>
        <v>334680</v>
      </c>
      <c r="I61" s="132"/>
      <c r="J61" s="132"/>
      <c r="K61" s="25"/>
      <c r="L61" s="25"/>
      <c r="M61" s="23"/>
      <c r="N61" s="139"/>
      <c r="O61" s="48"/>
      <c r="P61" s="48"/>
      <c r="Q61" s="151"/>
      <c r="R61" s="151"/>
      <c r="S61" s="151"/>
      <c r="T61" s="152"/>
      <c r="U61" s="152"/>
      <c r="V61" s="152"/>
      <c r="W61" s="152"/>
    </row>
    <row r="62" spans="1:21" ht="53.25" customHeight="1">
      <c r="A62" s="26">
        <v>49</v>
      </c>
      <c r="B62" s="133" t="s">
        <v>919</v>
      </c>
      <c r="C62" s="26" t="s">
        <v>693</v>
      </c>
      <c r="D62" s="26" t="s">
        <v>694</v>
      </c>
      <c r="E62" s="27" t="s">
        <v>920</v>
      </c>
      <c r="F62" s="28">
        <v>60000</v>
      </c>
      <c r="G62" s="28">
        <v>11000</v>
      </c>
      <c r="H62" s="28">
        <v>20000</v>
      </c>
      <c r="I62" s="133" t="s">
        <v>881</v>
      </c>
      <c r="J62" s="133" t="s">
        <v>728</v>
      </c>
      <c r="K62" s="27" t="s">
        <v>698</v>
      </c>
      <c r="L62" s="27" t="s">
        <v>2055</v>
      </c>
      <c r="M62" s="26"/>
      <c r="N62" s="140"/>
      <c r="O62" s="76"/>
      <c r="P62" s="44"/>
      <c r="Q62" s="150"/>
      <c r="R62" s="150"/>
      <c r="S62" s="150"/>
      <c r="U62" s="104" t="s">
        <v>921</v>
      </c>
    </row>
    <row r="63" spans="1:20" ht="57" customHeight="1">
      <c r="A63" s="26">
        <v>50</v>
      </c>
      <c r="B63" s="134" t="s">
        <v>922</v>
      </c>
      <c r="C63" s="26" t="s">
        <v>730</v>
      </c>
      <c r="D63" s="26" t="s">
        <v>694</v>
      </c>
      <c r="E63" s="27" t="s">
        <v>923</v>
      </c>
      <c r="F63" s="28">
        <v>100000</v>
      </c>
      <c r="G63" s="28">
        <v>50000</v>
      </c>
      <c r="H63" s="28">
        <v>20000</v>
      </c>
      <c r="I63" s="133" t="s">
        <v>924</v>
      </c>
      <c r="J63" s="134" t="s">
        <v>925</v>
      </c>
      <c r="K63" s="35" t="s">
        <v>926</v>
      </c>
      <c r="L63" s="35" t="s">
        <v>927</v>
      </c>
      <c r="M63" s="44"/>
      <c r="N63" s="140"/>
      <c r="O63" s="76"/>
      <c r="P63" s="44"/>
      <c r="Q63" s="150"/>
      <c r="R63" s="150"/>
      <c r="S63" s="150"/>
      <c r="T63" s="34" t="s">
        <v>928</v>
      </c>
    </row>
    <row r="64" spans="1:19" ht="54.75" customHeight="1">
      <c r="A64" s="26">
        <v>51</v>
      </c>
      <c r="B64" s="133" t="s">
        <v>929</v>
      </c>
      <c r="C64" s="26" t="s">
        <v>730</v>
      </c>
      <c r="D64" s="26" t="s">
        <v>706</v>
      </c>
      <c r="E64" s="27" t="s">
        <v>930</v>
      </c>
      <c r="F64" s="28">
        <v>6750</v>
      </c>
      <c r="G64" s="28">
        <v>3500</v>
      </c>
      <c r="H64" s="28">
        <v>3250</v>
      </c>
      <c r="I64" s="133" t="s">
        <v>716</v>
      </c>
      <c r="J64" s="133" t="s">
        <v>931</v>
      </c>
      <c r="K64" s="27" t="s">
        <v>734</v>
      </c>
      <c r="L64" s="35" t="s">
        <v>927</v>
      </c>
      <c r="M64" s="26"/>
      <c r="N64" s="140" t="s">
        <v>932</v>
      </c>
      <c r="O64" s="76"/>
      <c r="P64" s="44"/>
      <c r="Q64" s="150"/>
      <c r="R64" s="150"/>
      <c r="S64" s="150"/>
    </row>
    <row r="65" spans="1:19" ht="66.75" customHeight="1">
      <c r="A65" s="26">
        <v>52</v>
      </c>
      <c r="B65" s="133" t="s">
        <v>933</v>
      </c>
      <c r="C65" s="26" t="s">
        <v>730</v>
      </c>
      <c r="D65" s="26" t="s">
        <v>714</v>
      </c>
      <c r="E65" s="27" t="s">
        <v>934</v>
      </c>
      <c r="F65" s="28">
        <v>30000</v>
      </c>
      <c r="G65" s="28">
        <v>20000</v>
      </c>
      <c r="H65" s="28">
        <v>10000</v>
      </c>
      <c r="I65" s="133" t="s">
        <v>716</v>
      </c>
      <c r="J65" s="145" t="s">
        <v>935</v>
      </c>
      <c r="K65" s="27" t="s">
        <v>734</v>
      </c>
      <c r="L65" s="35" t="s">
        <v>927</v>
      </c>
      <c r="M65" s="26"/>
      <c r="N65" s="140" t="s">
        <v>932</v>
      </c>
      <c r="O65" s="26"/>
      <c r="P65" s="44"/>
      <c r="Q65" s="150"/>
      <c r="R65" s="150"/>
      <c r="S65" s="150"/>
    </row>
    <row r="66" spans="1:19" ht="60" customHeight="1">
      <c r="A66" s="26">
        <v>53</v>
      </c>
      <c r="B66" s="133" t="s">
        <v>936</v>
      </c>
      <c r="C66" s="26" t="s">
        <v>730</v>
      </c>
      <c r="D66" s="26" t="s">
        <v>706</v>
      </c>
      <c r="E66" s="27" t="s">
        <v>937</v>
      </c>
      <c r="F66" s="28">
        <v>5000</v>
      </c>
      <c r="G66" s="28">
        <v>1000</v>
      </c>
      <c r="H66" s="28">
        <v>4000</v>
      </c>
      <c r="I66" s="133" t="s">
        <v>716</v>
      </c>
      <c r="J66" s="145" t="s">
        <v>938</v>
      </c>
      <c r="K66" s="27" t="s">
        <v>734</v>
      </c>
      <c r="L66" s="27" t="s">
        <v>2055</v>
      </c>
      <c r="M66" s="26"/>
      <c r="N66" s="140" t="s">
        <v>932</v>
      </c>
      <c r="O66" s="26"/>
      <c r="P66" s="44"/>
      <c r="Q66" s="150"/>
      <c r="R66" s="150"/>
      <c r="S66" s="150"/>
    </row>
    <row r="67" spans="1:19" ht="61.5" customHeight="1">
      <c r="A67" s="26">
        <v>54</v>
      </c>
      <c r="B67" s="133" t="s">
        <v>939</v>
      </c>
      <c r="C67" s="26" t="s">
        <v>738</v>
      </c>
      <c r="D67" s="26" t="s">
        <v>694</v>
      </c>
      <c r="E67" s="27" t="s">
        <v>940</v>
      </c>
      <c r="F67" s="28">
        <v>6000</v>
      </c>
      <c r="G67" s="28">
        <v>2000</v>
      </c>
      <c r="H67" s="28">
        <v>2000</v>
      </c>
      <c r="I67" s="133" t="s">
        <v>941</v>
      </c>
      <c r="J67" s="134" t="s">
        <v>942</v>
      </c>
      <c r="K67" s="27" t="s">
        <v>742</v>
      </c>
      <c r="L67" s="27" t="s">
        <v>2055</v>
      </c>
      <c r="M67" s="26"/>
      <c r="N67" s="140" t="s">
        <v>943</v>
      </c>
      <c r="O67" s="44"/>
      <c r="P67" s="44"/>
      <c r="Q67" s="150"/>
      <c r="R67" s="150"/>
      <c r="S67" s="150"/>
    </row>
    <row r="68" spans="1:19" ht="66.75" customHeight="1">
      <c r="A68" s="26">
        <v>55</v>
      </c>
      <c r="B68" s="133" t="s">
        <v>944</v>
      </c>
      <c r="C68" s="26" t="s">
        <v>738</v>
      </c>
      <c r="D68" s="26" t="s">
        <v>706</v>
      </c>
      <c r="E68" s="27" t="s">
        <v>945</v>
      </c>
      <c r="F68" s="28">
        <v>15000</v>
      </c>
      <c r="G68" s="28">
        <v>5000</v>
      </c>
      <c r="H68" s="28">
        <v>10000</v>
      </c>
      <c r="I68" s="133" t="s">
        <v>716</v>
      </c>
      <c r="J68" s="134" t="s">
        <v>946</v>
      </c>
      <c r="K68" s="35" t="s">
        <v>947</v>
      </c>
      <c r="L68" s="35" t="s">
        <v>927</v>
      </c>
      <c r="M68" s="26"/>
      <c r="N68" s="140" t="s">
        <v>948</v>
      </c>
      <c r="O68" s="44"/>
      <c r="P68" s="44"/>
      <c r="Q68" s="150"/>
      <c r="R68" s="150"/>
      <c r="S68" s="150"/>
    </row>
    <row r="69" spans="1:19" ht="60" customHeight="1">
      <c r="A69" s="26">
        <v>56</v>
      </c>
      <c r="B69" s="133" t="s">
        <v>949</v>
      </c>
      <c r="C69" s="26" t="s">
        <v>685</v>
      </c>
      <c r="D69" s="26" t="s">
        <v>680</v>
      </c>
      <c r="E69" s="27" t="s">
        <v>950</v>
      </c>
      <c r="F69" s="28">
        <v>16000</v>
      </c>
      <c r="G69" s="28">
        <v>6000</v>
      </c>
      <c r="H69" s="28">
        <v>5000</v>
      </c>
      <c r="I69" s="133" t="s">
        <v>951</v>
      </c>
      <c r="J69" s="134" t="s">
        <v>952</v>
      </c>
      <c r="K69" s="27" t="s">
        <v>690</v>
      </c>
      <c r="L69" s="27" t="s">
        <v>2055</v>
      </c>
      <c r="M69" s="26"/>
      <c r="N69" s="140"/>
      <c r="O69" s="44"/>
      <c r="P69" s="44"/>
      <c r="Q69" s="150"/>
      <c r="R69" s="150"/>
      <c r="S69" s="150"/>
    </row>
    <row r="70" spans="1:19" ht="83.25" customHeight="1">
      <c r="A70" s="26">
        <v>57</v>
      </c>
      <c r="B70" s="133" t="s">
        <v>953</v>
      </c>
      <c r="C70" s="26" t="s">
        <v>750</v>
      </c>
      <c r="D70" s="26" t="s">
        <v>714</v>
      </c>
      <c r="E70" s="27" t="s">
        <v>954</v>
      </c>
      <c r="F70" s="28">
        <v>9600</v>
      </c>
      <c r="G70" s="28">
        <v>7500</v>
      </c>
      <c r="H70" s="28">
        <v>2100</v>
      </c>
      <c r="I70" s="133" t="s">
        <v>955</v>
      </c>
      <c r="J70" s="134" t="s">
        <v>956</v>
      </c>
      <c r="K70" s="27" t="s">
        <v>754</v>
      </c>
      <c r="L70" s="27" t="s">
        <v>2055</v>
      </c>
      <c r="M70" s="27"/>
      <c r="N70" s="148" t="s">
        <v>957</v>
      </c>
      <c r="O70" s="26" t="s">
        <v>958</v>
      </c>
      <c r="P70" s="44"/>
      <c r="Q70" s="150"/>
      <c r="R70" s="150"/>
      <c r="S70" s="150"/>
    </row>
    <row r="71" spans="1:19" ht="74.25" customHeight="1">
      <c r="A71" s="26">
        <v>58</v>
      </c>
      <c r="B71" s="133" t="s">
        <v>959</v>
      </c>
      <c r="C71" s="26" t="s">
        <v>750</v>
      </c>
      <c r="D71" s="26" t="s">
        <v>714</v>
      </c>
      <c r="E71" s="27" t="s">
        <v>960</v>
      </c>
      <c r="F71" s="28">
        <v>8000</v>
      </c>
      <c r="G71" s="28">
        <v>6100</v>
      </c>
      <c r="H71" s="28">
        <v>1900</v>
      </c>
      <c r="I71" s="133" t="s">
        <v>955</v>
      </c>
      <c r="J71" s="134" t="s">
        <v>961</v>
      </c>
      <c r="K71" s="27" t="s">
        <v>754</v>
      </c>
      <c r="L71" s="27" t="s">
        <v>2055</v>
      </c>
      <c r="M71" s="27"/>
      <c r="N71" s="148" t="s">
        <v>957</v>
      </c>
      <c r="O71" s="26" t="s">
        <v>958</v>
      </c>
      <c r="P71" s="44"/>
      <c r="Q71" s="150"/>
      <c r="R71" s="150"/>
      <c r="S71" s="150"/>
    </row>
    <row r="72" spans="1:19" ht="63" customHeight="1">
      <c r="A72" s="26">
        <v>59</v>
      </c>
      <c r="B72" s="133" t="s">
        <v>962</v>
      </c>
      <c r="C72" s="26" t="s">
        <v>750</v>
      </c>
      <c r="D72" s="26" t="s">
        <v>680</v>
      </c>
      <c r="E72" s="27" t="s">
        <v>963</v>
      </c>
      <c r="F72" s="28">
        <v>15000</v>
      </c>
      <c r="G72" s="28">
        <v>5500</v>
      </c>
      <c r="H72" s="28">
        <v>8000</v>
      </c>
      <c r="I72" s="133" t="s">
        <v>964</v>
      </c>
      <c r="J72" s="134" t="s">
        <v>965</v>
      </c>
      <c r="K72" s="35" t="s">
        <v>966</v>
      </c>
      <c r="L72" s="35" t="s">
        <v>967</v>
      </c>
      <c r="M72" s="27"/>
      <c r="N72" s="148" t="s">
        <v>957</v>
      </c>
      <c r="O72" s="26" t="s">
        <v>958</v>
      </c>
      <c r="P72" s="44"/>
      <c r="Q72" s="150"/>
      <c r="R72" s="150"/>
      <c r="S72" s="150"/>
    </row>
    <row r="73" spans="1:19" ht="71.25" customHeight="1">
      <c r="A73" s="26">
        <v>60</v>
      </c>
      <c r="B73" s="133" t="s">
        <v>968</v>
      </c>
      <c r="C73" s="26" t="s">
        <v>750</v>
      </c>
      <c r="D73" s="26" t="s">
        <v>714</v>
      </c>
      <c r="E73" s="27" t="s">
        <v>583</v>
      </c>
      <c r="F73" s="28">
        <v>7900</v>
      </c>
      <c r="G73" s="28">
        <v>6000</v>
      </c>
      <c r="H73" s="28">
        <v>1900</v>
      </c>
      <c r="I73" s="133" t="s">
        <v>955</v>
      </c>
      <c r="J73" s="134" t="s">
        <v>969</v>
      </c>
      <c r="K73" s="27" t="s">
        <v>754</v>
      </c>
      <c r="L73" s="27" t="s">
        <v>2055</v>
      </c>
      <c r="M73" s="27"/>
      <c r="N73" s="148" t="s">
        <v>957</v>
      </c>
      <c r="O73" s="26" t="s">
        <v>958</v>
      </c>
      <c r="P73" s="44"/>
      <c r="Q73" s="150"/>
      <c r="R73" s="150"/>
      <c r="S73" s="150"/>
    </row>
    <row r="74" spans="1:19" ht="97.5" customHeight="1">
      <c r="A74" s="26">
        <v>61</v>
      </c>
      <c r="B74" s="133" t="s">
        <v>970</v>
      </c>
      <c r="C74" s="26" t="s">
        <v>750</v>
      </c>
      <c r="D74" s="26" t="s">
        <v>714</v>
      </c>
      <c r="E74" s="27" t="s">
        <v>971</v>
      </c>
      <c r="F74" s="28">
        <v>7000</v>
      </c>
      <c r="G74" s="28">
        <v>5500</v>
      </c>
      <c r="H74" s="28">
        <v>1500</v>
      </c>
      <c r="I74" s="133" t="s">
        <v>955</v>
      </c>
      <c r="J74" s="134" t="s">
        <v>972</v>
      </c>
      <c r="K74" s="27" t="s">
        <v>754</v>
      </c>
      <c r="L74" s="27" t="s">
        <v>2055</v>
      </c>
      <c r="M74" s="27"/>
      <c r="N74" s="148" t="s">
        <v>957</v>
      </c>
      <c r="O74" s="26" t="s">
        <v>958</v>
      </c>
      <c r="P74" s="44"/>
      <c r="Q74" s="150"/>
      <c r="R74" s="150"/>
      <c r="S74" s="150"/>
    </row>
    <row r="75" spans="1:19" ht="66.75" customHeight="1">
      <c r="A75" s="26">
        <v>62</v>
      </c>
      <c r="B75" s="133" t="s">
        <v>973</v>
      </c>
      <c r="C75" s="26" t="s">
        <v>750</v>
      </c>
      <c r="D75" s="26" t="s">
        <v>680</v>
      </c>
      <c r="E75" s="27" t="s">
        <v>974</v>
      </c>
      <c r="F75" s="28">
        <v>12000</v>
      </c>
      <c r="G75" s="28">
        <v>6500</v>
      </c>
      <c r="H75" s="28">
        <v>5000</v>
      </c>
      <c r="I75" s="133" t="s">
        <v>964</v>
      </c>
      <c r="J75" s="134" t="s">
        <v>975</v>
      </c>
      <c r="K75" s="27" t="s">
        <v>754</v>
      </c>
      <c r="L75" s="35" t="s">
        <v>967</v>
      </c>
      <c r="M75" s="27"/>
      <c r="N75" s="148" t="s">
        <v>957</v>
      </c>
      <c r="O75" s="26" t="s">
        <v>958</v>
      </c>
      <c r="P75" s="44"/>
      <c r="Q75" s="150"/>
      <c r="R75" s="150"/>
      <c r="S75" s="150"/>
    </row>
    <row r="76" spans="1:19" ht="57" customHeight="1">
      <c r="A76" s="26">
        <v>63</v>
      </c>
      <c r="B76" s="133" t="s">
        <v>976</v>
      </c>
      <c r="C76" s="26" t="s">
        <v>750</v>
      </c>
      <c r="D76" s="26" t="s">
        <v>706</v>
      </c>
      <c r="E76" s="27" t="s">
        <v>977</v>
      </c>
      <c r="F76" s="28">
        <v>5000</v>
      </c>
      <c r="G76" s="28">
        <v>3000</v>
      </c>
      <c r="H76" s="28">
        <v>2000</v>
      </c>
      <c r="I76" s="133" t="s">
        <v>955</v>
      </c>
      <c r="J76" s="134" t="s">
        <v>978</v>
      </c>
      <c r="K76" s="27" t="s">
        <v>754</v>
      </c>
      <c r="L76" s="27" t="s">
        <v>2055</v>
      </c>
      <c r="M76" s="27"/>
      <c r="N76" s="148" t="s">
        <v>957</v>
      </c>
      <c r="O76" s="26" t="s">
        <v>979</v>
      </c>
      <c r="P76" s="44"/>
      <c r="Q76" s="150"/>
      <c r="R76" s="150"/>
      <c r="S76" s="150"/>
    </row>
    <row r="77" spans="1:19" ht="60.75" customHeight="1">
      <c r="A77" s="26">
        <v>64</v>
      </c>
      <c r="B77" s="133" t="s">
        <v>980</v>
      </c>
      <c r="C77" s="26" t="s">
        <v>750</v>
      </c>
      <c r="D77" s="26" t="s">
        <v>706</v>
      </c>
      <c r="E77" s="27" t="s">
        <v>981</v>
      </c>
      <c r="F77" s="28">
        <v>15000</v>
      </c>
      <c r="G77" s="28">
        <v>10000</v>
      </c>
      <c r="H77" s="28">
        <v>5000</v>
      </c>
      <c r="I77" s="133" t="s">
        <v>955</v>
      </c>
      <c r="J77" s="134" t="s">
        <v>982</v>
      </c>
      <c r="K77" s="27" t="s">
        <v>754</v>
      </c>
      <c r="L77" s="27" t="s">
        <v>2055</v>
      </c>
      <c r="M77" s="27"/>
      <c r="N77" s="148" t="s">
        <v>957</v>
      </c>
      <c r="O77" s="26" t="s">
        <v>979</v>
      </c>
      <c r="P77" s="44"/>
      <c r="Q77" s="150"/>
      <c r="R77" s="150"/>
      <c r="S77" s="150"/>
    </row>
    <row r="78" spans="1:19" ht="60" customHeight="1">
      <c r="A78" s="26">
        <v>65</v>
      </c>
      <c r="B78" s="133" t="s">
        <v>983</v>
      </c>
      <c r="C78" s="26" t="s">
        <v>750</v>
      </c>
      <c r="D78" s="26" t="s">
        <v>984</v>
      </c>
      <c r="E78" s="27" t="s">
        <v>985</v>
      </c>
      <c r="F78" s="28">
        <v>20000</v>
      </c>
      <c r="G78" s="28">
        <v>6000</v>
      </c>
      <c r="H78" s="28">
        <v>14000</v>
      </c>
      <c r="I78" s="133" t="s">
        <v>986</v>
      </c>
      <c r="J78" s="134" t="s">
        <v>987</v>
      </c>
      <c r="K78" s="27" t="s">
        <v>754</v>
      </c>
      <c r="L78" s="27" t="s">
        <v>2055</v>
      </c>
      <c r="M78" s="27"/>
      <c r="N78" s="148" t="s">
        <v>988</v>
      </c>
      <c r="O78" s="26" t="s">
        <v>979</v>
      </c>
      <c r="P78" s="44"/>
      <c r="Q78" s="150"/>
      <c r="R78" s="150"/>
      <c r="S78" s="150"/>
    </row>
    <row r="79" spans="1:19" ht="82.5" customHeight="1">
      <c r="A79" s="26">
        <v>66</v>
      </c>
      <c r="B79" s="133" t="s">
        <v>989</v>
      </c>
      <c r="C79" s="26" t="s">
        <v>750</v>
      </c>
      <c r="D79" s="26" t="s">
        <v>706</v>
      </c>
      <c r="E79" s="27" t="s">
        <v>990</v>
      </c>
      <c r="F79" s="28">
        <v>5000</v>
      </c>
      <c r="G79" s="28">
        <v>3000</v>
      </c>
      <c r="H79" s="28">
        <v>2000</v>
      </c>
      <c r="I79" s="133" t="s">
        <v>991</v>
      </c>
      <c r="J79" s="134" t="s">
        <v>992</v>
      </c>
      <c r="K79" s="27" t="s">
        <v>754</v>
      </c>
      <c r="L79" s="27" t="s">
        <v>2055</v>
      </c>
      <c r="M79" s="27"/>
      <c r="N79" s="148" t="s">
        <v>988</v>
      </c>
      <c r="O79" s="26" t="s">
        <v>979</v>
      </c>
      <c r="P79" s="44"/>
      <c r="Q79" s="150"/>
      <c r="R79" s="150"/>
      <c r="S79" s="150"/>
    </row>
    <row r="80" spans="1:19" ht="81.75" customHeight="1">
      <c r="A80" s="26">
        <v>67</v>
      </c>
      <c r="B80" s="133" t="s">
        <v>993</v>
      </c>
      <c r="C80" s="26" t="s">
        <v>750</v>
      </c>
      <c r="D80" s="26" t="s">
        <v>706</v>
      </c>
      <c r="E80" s="27" t="s">
        <v>994</v>
      </c>
      <c r="F80" s="28">
        <v>17030</v>
      </c>
      <c r="G80" s="28">
        <v>9000</v>
      </c>
      <c r="H80" s="28">
        <v>8030</v>
      </c>
      <c r="I80" s="133" t="s">
        <v>1450</v>
      </c>
      <c r="J80" s="134" t="s">
        <v>995</v>
      </c>
      <c r="K80" s="27" t="s">
        <v>754</v>
      </c>
      <c r="L80" s="27" t="s">
        <v>2055</v>
      </c>
      <c r="M80" s="27"/>
      <c r="N80" s="148" t="s">
        <v>988</v>
      </c>
      <c r="O80" s="26" t="s">
        <v>996</v>
      </c>
      <c r="P80" s="44"/>
      <c r="Q80" s="150"/>
      <c r="R80" s="150"/>
      <c r="S80" s="150"/>
    </row>
    <row r="81" spans="1:19" ht="75.75" customHeight="1">
      <c r="A81" s="26">
        <v>68</v>
      </c>
      <c r="B81" s="133" t="s">
        <v>997</v>
      </c>
      <c r="C81" s="26" t="s">
        <v>685</v>
      </c>
      <c r="D81" s="26" t="s">
        <v>714</v>
      </c>
      <c r="E81" s="27" t="s">
        <v>998</v>
      </c>
      <c r="F81" s="28">
        <v>15000</v>
      </c>
      <c r="G81" s="28">
        <v>11000</v>
      </c>
      <c r="H81" s="28">
        <v>3000</v>
      </c>
      <c r="I81" s="133" t="s">
        <v>951</v>
      </c>
      <c r="J81" s="133" t="s">
        <v>999</v>
      </c>
      <c r="K81" s="27" t="s">
        <v>690</v>
      </c>
      <c r="L81" s="27" t="s">
        <v>2055</v>
      </c>
      <c r="M81" s="26"/>
      <c r="N81" s="140" t="s">
        <v>1000</v>
      </c>
      <c r="O81" s="44"/>
      <c r="P81" s="44"/>
      <c r="Q81" s="150"/>
      <c r="R81" s="150"/>
      <c r="S81" s="150"/>
    </row>
    <row r="82" spans="1:19" ht="74.25" customHeight="1">
      <c r="A82" s="26">
        <v>69</v>
      </c>
      <c r="B82" s="133" t="s">
        <v>1001</v>
      </c>
      <c r="C82" s="26" t="s">
        <v>685</v>
      </c>
      <c r="D82" s="26" t="s">
        <v>584</v>
      </c>
      <c r="E82" s="27" t="s">
        <v>1002</v>
      </c>
      <c r="F82" s="28">
        <v>5000</v>
      </c>
      <c r="G82" s="28">
        <v>2000</v>
      </c>
      <c r="H82" s="28">
        <v>2000</v>
      </c>
      <c r="I82" s="133" t="s">
        <v>1003</v>
      </c>
      <c r="J82" s="134" t="s">
        <v>1004</v>
      </c>
      <c r="K82" s="27" t="s">
        <v>690</v>
      </c>
      <c r="L82" s="27" t="s">
        <v>2055</v>
      </c>
      <c r="M82" s="26"/>
      <c r="N82" s="140" t="s">
        <v>1000</v>
      </c>
      <c r="O82" s="44"/>
      <c r="P82" s="44"/>
      <c r="Q82" s="150"/>
      <c r="R82" s="150"/>
      <c r="S82" s="150"/>
    </row>
    <row r="83" spans="1:23" ht="63.75" customHeight="1">
      <c r="A83" s="26">
        <v>70</v>
      </c>
      <c r="B83" s="133" t="s">
        <v>1005</v>
      </c>
      <c r="C83" s="26" t="s">
        <v>685</v>
      </c>
      <c r="D83" s="26" t="s">
        <v>584</v>
      </c>
      <c r="E83" s="27" t="s">
        <v>1006</v>
      </c>
      <c r="F83" s="28">
        <v>5000</v>
      </c>
      <c r="G83" s="28">
        <v>3000</v>
      </c>
      <c r="H83" s="28">
        <v>1000</v>
      </c>
      <c r="I83" s="133" t="s">
        <v>1003</v>
      </c>
      <c r="J83" s="134" t="s">
        <v>1007</v>
      </c>
      <c r="K83" s="27" t="s">
        <v>690</v>
      </c>
      <c r="L83" s="27" t="s">
        <v>2055</v>
      </c>
      <c r="M83" s="26"/>
      <c r="N83" s="140" t="s">
        <v>1000</v>
      </c>
      <c r="O83" s="50"/>
      <c r="P83" s="50"/>
      <c r="Q83" s="153"/>
      <c r="R83" s="153"/>
      <c r="S83" s="153"/>
      <c r="T83" s="154"/>
      <c r="U83" s="154"/>
      <c r="V83" s="154"/>
      <c r="W83" s="154"/>
    </row>
    <row r="84" spans="1:23" ht="60" customHeight="1">
      <c r="A84" s="26">
        <v>71</v>
      </c>
      <c r="B84" s="133" t="s">
        <v>1008</v>
      </c>
      <c r="C84" s="26" t="s">
        <v>685</v>
      </c>
      <c r="D84" s="26" t="s">
        <v>680</v>
      </c>
      <c r="E84" s="27" t="s">
        <v>1009</v>
      </c>
      <c r="F84" s="28">
        <v>20000</v>
      </c>
      <c r="G84" s="28">
        <v>5000</v>
      </c>
      <c r="H84" s="28">
        <v>8500</v>
      </c>
      <c r="I84" s="133" t="s">
        <v>1010</v>
      </c>
      <c r="J84" s="134" t="s">
        <v>1011</v>
      </c>
      <c r="K84" s="27" t="s">
        <v>690</v>
      </c>
      <c r="L84" s="35" t="s">
        <v>967</v>
      </c>
      <c r="M84" s="26"/>
      <c r="N84" s="140" t="s">
        <v>1000</v>
      </c>
      <c r="O84" s="50"/>
      <c r="P84" s="50"/>
      <c r="Q84" s="153"/>
      <c r="R84" s="153"/>
      <c r="S84" s="153"/>
      <c r="T84" s="154"/>
      <c r="U84" s="154"/>
      <c r="V84" s="154"/>
      <c r="W84" s="154"/>
    </row>
    <row r="85" spans="1:23" ht="62.25" customHeight="1">
      <c r="A85" s="26">
        <v>72</v>
      </c>
      <c r="B85" s="133" t="s">
        <v>1012</v>
      </c>
      <c r="C85" s="26" t="s">
        <v>685</v>
      </c>
      <c r="D85" s="26" t="s">
        <v>714</v>
      </c>
      <c r="E85" s="27" t="s">
        <v>1013</v>
      </c>
      <c r="F85" s="28">
        <v>20000</v>
      </c>
      <c r="G85" s="28">
        <v>10000</v>
      </c>
      <c r="H85" s="28">
        <v>10000</v>
      </c>
      <c r="I85" s="133" t="s">
        <v>1014</v>
      </c>
      <c r="J85" s="133" t="s">
        <v>1015</v>
      </c>
      <c r="K85" s="27" t="s">
        <v>690</v>
      </c>
      <c r="L85" s="27" t="s">
        <v>2055</v>
      </c>
      <c r="M85" s="26"/>
      <c r="N85" s="140" t="s">
        <v>1000</v>
      </c>
      <c r="O85" s="50"/>
      <c r="P85" s="50"/>
      <c r="Q85" s="153"/>
      <c r="R85" s="153"/>
      <c r="S85" s="153"/>
      <c r="T85" s="154"/>
      <c r="U85" s="154"/>
      <c r="V85" s="154"/>
      <c r="W85" s="154"/>
    </row>
    <row r="86" spans="1:23" ht="60" customHeight="1">
      <c r="A86" s="26">
        <v>73</v>
      </c>
      <c r="B86" s="133" t="s">
        <v>1016</v>
      </c>
      <c r="C86" s="26" t="s">
        <v>685</v>
      </c>
      <c r="D86" s="26" t="s">
        <v>714</v>
      </c>
      <c r="E86" s="27" t="s">
        <v>1017</v>
      </c>
      <c r="F86" s="28">
        <v>10000</v>
      </c>
      <c r="G86" s="28">
        <v>8000</v>
      </c>
      <c r="H86" s="28">
        <v>2000</v>
      </c>
      <c r="I86" s="133" t="s">
        <v>1742</v>
      </c>
      <c r="J86" s="134" t="s">
        <v>1743</v>
      </c>
      <c r="K86" s="27" t="s">
        <v>690</v>
      </c>
      <c r="L86" s="35" t="s">
        <v>967</v>
      </c>
      <c r="M86" s="26"/>
      <c r="N86" s="140" t="s">
        <v>1000</v>
      </c>
      <c r="O86" s="50"/>
      <c r="P86" s="50"/>
      <c r="Q86" s="153"/>
      <c r="R86" s="153"/>
      <c r="S86" s="153"/>
      <c r="T86" s="154"/>
      <c r="U86" s="154"/>
      <c r="V86" s="154"/>
      <c r="W86" s="154"/>
    </row>
    <row r="87" spans="1:19" ht="96" customHeight="1">
      <c r="A87" s="26">
        <v>74</v>
      </c>
      <c r="B87" s="133" t="s">
        <v>1744</v>
      </c>
      <c r="C87" s="26" t="s">
        <v>685</v>
      </c>
      <c r="D87" s="26" t="s">
        <v>694</v>
      </c>
      <c r="E87" s="27" t="s">
        <v>1745</v>
      </c>
      <c r="F87" s="28">
        <v>47500</v>
      </c>
      <c r="G87" s="28">
        <v>17000</v>
      </c>
      <c r="H87" s="28">
        <v>12000</v>
      </c>
      <c r="I87" s="133" t="s">
        <v>1746</v>
      </c>
      <c r="J87" s="134" t="s">
        <v>1747</v>
      </c>
      <c r="K87" s="27" t="s">
        <v>690</v>
      </c>
      <c r="L87" s="27" t="s">
        <v>2055</v>
      </c>
      <c r="M87" s="26"/>
      <c r="N87" s="140" t="s">
        <v>1000</v>
      </c>
      <c r="O87" s="44"/>
      <c r="P87" s="44"/>
      <c r="Q87" s="150"/>
      <c r="R87" s="150"/>
      <c r="S87" s="150"/>
    </row>
    <row r="88" spans="1:19" ht="60" customHeight="1">
      <c r="A88" s="26">
        <v>75</v>
      </c>
      <c r="B88" s="133" t="s">
        <v>1748</v>
      </c>
      <c r="C88" s="26" t="s">
        <v>685</v>
      </c>
      <c r="D88" s="26" t="s">
        <v>673</v>
      </c>
      <c r="E88" s="27" t="s">
        <v>1749</v>
      </c>
      <c r="F88" s="28">
        <v>37000</v>
      </c>
      <c r="G88" s="28">
        <v>8000</v>
      </c>
      <c r="H88" s="28">
        <v>3000</v>
      </c>
      <c r="I88" s="133" t="s">
        <v>1750</v>
      </c>
      <c r="J88" s="134" t="s">
        <v>1751</v>
      </c>
      <c r="K88" s="27" t="s">
        <v>690</v>
      </c>
      <c r="L88" s="27" t="s">
        <v>2055</v>
      </c>
      <c r="M88" s="26"/>
      <c r="N88" s="140" t="s">
        <v>1000</v>
      </c>
      <c r="O88" s="44"/>
      <c r="P88" s="44"/>
      <c r="Q88" s="150"/>
      <c r="R88" s="150"/>
      <c r="S88" s="150"/>
    </row>
    <row r="89" spans="1:19" ht="60" customHeight="1">
      <c r="A89" s="26">
        <v>76</v>
      </c>
      <c r="B89" s="133" t="s">
        <v>1752</v>
      </c>
      <c r="C89" s="26" t="s">
        <v>685</v>
      </c>
      <c r="D89" s="26" t="s">
        <v>694</v>
      </c>
      <c r="E89" s="27" t="s">
        <v>585</v>
      </c>
      <c r="F89" s="28">
        <v>5000</v>
      </c>
      <c r="G89" s="28">
        <v>1200</v>
      </c>
      <c r="H89" s="28">
        <v>2000</v>
      </c>
      <c r="I89" s="133" t="s">
        <v>1753</v>
      </c>
      <c r="J89" s="134" t="s">
        <v>1754</v>
      </c>
      <c r="K89" s="27" t="s">
        <v>690</v>
      </c>
      <c r="L89" s="35" t="s">
        <v>927</v>
      </c>
      <c r="M89" s="26"/>
      <c r="N89" s="140" t="s">
        <v>1000</v>
      </c>
      <c r="O89" s="44"/>
      <c r="P89" s="44"/>
      <c r="Q89" s="150"/>
      <c r="R89" s="150"/>
      <c r="S89" s="150"/>
    </row>
    <row r="90" spans="1:19" ht="60" customHeight="1">
      <c r="A90" s="26">
        <v>77</v>
      </c>
      <c r="B90" s="133" t="s">
        <v>1755</v>
      </c>
      <c r="C90" s="26" t="s">
        <v>685</v>
      </c>
      <c r="D90" s="26" t="s">
        <v>694</v>
      </c>
      <c r="E90" s="27" t="s">
        <v>1756</v>
      </c>
      <c r="F90" s="28">
        <v>5000</v>
      </c>
      <c r="G90" s="28">
        <v>2000</v>
      </c>
      <c r="H90" s="28">
        <v>1000</v>
      </c>
      <c r="I90" s="133" t="s">
        <v>1757</v>
      </c>
      <c r="J90" s="134" t="s">
        <v>1758</v>
      </c>
      <c r="K90" s="27" t="s">
        <v>690</v>
      </c>
      <c r="L90" s="35" t="s">
        <v>967</v>
      </c>
      <c r="M90" s="26"/>
      <c r="N90" s="140" t="s">
        <v>1000</v>
      </c>
      <c r="O90" s="44"/>
      <c r="P90" s="44"/>
      <c r="Q90" s="150"/>
      <c r="R90" s="150"/>
      <c r="S90" s="150"/>
    </row>
    <row r="91" spans="1:19" ht="60" customHeight="1">
      <c r="A91" s="26">
        <v>78</v>
      </c>
      <c r="B91" s="133" t="s">
        <v>1759</v>
      </c>
      <c r="C91" s="26" t="s">
        <v>685</v>
      </c>
      <c r="D91" s="26" t="s">
        <v>1760</v>
      </c>
      <c r="E91" s="27" t="s">
        <v>1761</v>
      </c>
      <c r="F91" s="28">
        <v>100000</v>
      </c>
      <c r="G91" s="28">
        <v>20000</v>
      </c>
      <c r="H91" s="28">
        <v>20000</v>
      </c>
      <c r="I91" s="133" t="s">
        <v>1762</v>
      </c>
      <c r="J91" s="134" t="s">
        <v>1763</v>
      </c>
      <c r="K91" s="27" t="s">
        <v>690</v>
      </c>
      <c r="L91" s="35" t="s">
        <v>967</v>
      </c>
      <c r="M91" s="26"/>
      <c r="N91" s="140" t="s">
        <v>1764</v>
      </c>
      <c r="O91" s="44"/>
      <c r="P91" s="44"/>
      <c r="Q91" s="150"/>
      <c r="R91" s="150"/>
      <c r="S91" s="150"/>
    </row>
    <row r="92" spans="1:19" ht="60" customHeight="1">
      <c r="A92" s="26">
        <v>79</v>
      </c>
      <c r="B92" s="133" t="s">
        <v>1765</v>
      </c>
      <c r="C92" s="26" t="s">
        <v>685</v>
      </c>
      <c r="D92" s="26" t="s">
        <v>706</v>
      </c>
      <c r="E92" s="27" t="s">
        <v>1766</v>
      </c>
      <c r="F92" s="28">
        <v>23000</v>
      </c>
      <c r="G92" s="28">
        <v>15000</v>
      </c>
      <c r="H92" s="28">
        <v>8000</v>
      </c>
      <c r="I92" s="133" t="s">
        <v>1767</v>
      </c>
      <c r="J92" s="134" t="s">
        <v>1768</v>
      </c>
      <c r="K92" s="27" t="s">
        <v>690</v>
      </c>
      <c r="L92" s="35" t="s">
        <v>967</v>
      </c>
      <c r="M92" s="26"/>
      <c r="N92" s="140" t="s">
        <v>1764</v>
      </c>
      <c r="O92" s="44"/>
      <c r="P92" s="44"/>
      <c r="Q92" s="150"/>
      <c r="R92" s="150"/>
      <c r="S92" s="150"/>
    </row>
    <row r="93" spans="1:23" ht="60" customHeight="1">
      <c r="A93" s="26">
        <v>80</v>
      </c>
      <c r="B93" s="133" t="s">
        <v>1769</v>
      </c>
      <c r="C93" s="26" t="s">
        <v>685</v>
      </c>
      <c r="D93" s="26" t="s">
        <v>694</v>
      </c>
      <c r="E93" s="27" t="s">
        <v>1770</v>
      </c>
      <c r="F93" s="28">
        <v>8000</v>
      </c>
      <c r="G93" s="28">
        <v>2000</v>
      </c>
      <c r="H93" s="28">
        <v>3000</v>
      </c>
      <c r="I93" s="133" t="s">
        <v>1771</v>
      </c>
      <c r="J93" s="134" t="s">
        <v>1772</v>
      </c>
      <c r="K93" s="27" t="s">
        <v>690</v>
      </c>
      <c r="L93" s="35" t="s">
        <v>967</v>
      </c>
      <c r="M93" s="26"/>
      <c r="N93" s="140" t="s">
        <v>1764</v>
      </c>
      <c r="O93" s="50"/>
      <c r="P93" s="50"/>
      <c r="Q93" s="153"/>
      <c r="R93" s="153"/>
      <c r="S93" s="153"/>
      <c r="T93" s="154"/>
      <c r="U93" s="154"/>
      <c r="V93" s="154"/>
      <c r="W93" s="154"/>
    </row>
    <row r="94" spans="1:23" ht="61.5" customHeight="1">
      <c r="A94" s="26">
        <v>81</v>
      </c>
      <c r="B94" s="133" t="s">
        <v>1773</v>
      </c>
      <c r="C94" s="26" t="s">
        <v>685</v>
      </c>
      <c r="D94" s="26" t="s">
        <v>706</v>
      </c>
      <c r="E94" s="27" t="s">
        <v>1774</v>
      </c>
      <c r="F94" s="28">
        <v>5000</v>
      </c>
      <c r="G94" s="28">
        <v>4000</v>
      </c>
      <c r="H94" s="28">
        <v>1000</v>
      </c>
      <c r="I94" s="133" t="s">
        <v>1775</v>
      </c>
      <c r="J94" s="134" t="s">
        <v>1776</v>
      </c>
      <c r="K94" s="27" t="s">
        <v>690</v>
      </c>
      <c r="L94" s="35" t="s">
        <v>927</v>
      </c>
      <c r="M94" s="26"/>
      <c r="N94" s="140" t="s">
        <v>1777</v>
      </c>
      <c r="O94" s="50"/>
      <c r="P94" s="50"/>
      <c r="Q94" s="153"/>
      <c r="R94" s="153"/>
      <c r="S94" s="153"/>
      <c r="T94" s="154"/>
      <c r="U94" s="154"/>
      <c r="V94" s="154"/>
      <c r="W94" s="154"/>
    </row>
    <row r="95" spans="1:19" ht="81" customHeight="1">
      <c r="A95" s="26">
        <v>82</v>
      </c>
      <c r="B95" s="133" t="s">
        <v>1778</v>
      </c>
      <c r="C95" s="26" t="s">
        <v>672</v>
      </c>
      <c r="D95" s="26" t="s">
        <v>673</v>
      </c>
      <c r="E95" s="27" t="s">
        <v>1779</v>
      </c>
      <c r="F95" s="28">
        <v>19000</v>
      </c>
      <c r="G95" s="28">
        <v>5000</v>
      </c>
      <c r="H95" s="28">
        <v>4000</v>
      </c>
      <c r="I95" s="133" t="s">
        <v>2065</v>
      </c>
      <c r="J95" s="133" t="s">
        <v>1780</v>
      </c>
      <c r="K95" s="27" t="s">
        <v>677</v>
      </c>
      <c r="L95" s="27" t="s">
        <v>2055</v>
      </c>
      <c r="M95" s="26"/>
      <c r="N95" s="140" t="s">
        <v>2067</v>
      </c>
      <c r="O95" s="44"/>
      <c r="P95" s="44"/>
      <c r="Q95" s="150"/>
      <c r="R95" s="150"/>
      <c r="S95" s="150"/>
    </row>
    <row r="96" spans="1:22" ht="64.5" customHeight="1">
      <c r="A96" s="26">
        <v>83</v>
      </c>
      <c r="B96" s="133" t="s">
        <v>1781</v>
      </c>
      <c r="C96" s="26" t="s">
        <v>672</v>
      </c>
      <c r="D96" s="26" t="s">
        <v>701</v>
      </c>
      <c r="E96" s="27" t="s">
        <v>1782</v>
      </c>
      <c r="F96" s="28">
        <v>100000</v>
      </c>
      <c r="G96" s="28">
        <v>30000</v>
      </c>
      <c r="H96" s="28">
        <v>10000</v>
      </c>
      <c r="I96" s="134" t="s">
        <v>1783</v>
      </c>
      <c r="J96" s="133" t="s">
        <v>1784</v>
      </c>
      <c r="K96" s="27" t="s">
        <v>677</v>
      </c>
      <c r="L96" s="35" t="s">
        <v>1785</v>
      </c>
      <c r="M96" s="26"/>
      <c r="N96" s="140"/>
      <c r="O96" s="44"/>
      <c r="P96" s="44"/>
      <c r="Q96" s="150"/>
      <c r="R96" s="150"/>
      <c r="S96" s="150"/>
      <c r="V96" s="104" t="s">
        <v>1786</v>
      </c>
    </row>
    <row r="97" spans="1:19" ht="63.75" customHeight="1">
      <c r="A97" s="26">
        <v>84</v>
      </c>
      <c r="B97" s="133" t="s">
        <v>1787</v>
      </c>
      <c r="C97" s="34" t="s">
        <v>778</v>
      </c>
      <c r="D97" s="26" t="s">
        <v>706</v>
      </c>
      <c r="E97" s="27" t="s">
        <v>1788</v>
      </c>
      <c r="F97" s="28">
        <v>36000</v>
      </c>
      <c r="G97" s="28">
        <v>23300</v>
      </c>
      <c r="H97" s="28">
        <v>12700</v>
      </c>
      <c r="I97" s="133" t="s">
        <v>1767</v>
      </c>
      <c r="J97" s="133" t="s">
        <v>1789</v>
      </c>
      <c r="K97" s="27" t="s">
        <v>2002</v>
      </c>
      <c r="L97" s="35" t="s">
        <v>967</v>
      </c>
      <c r="M97" s="26"/>
      <c r="N97" s="140"/>
      <c r="O97" s="44"/>
      <c r="P97" s="44"/>
      <c r="Q97" s="150"/>
      <c r="R97" s="150"/>
      <c r="S97" s="150"/>
    </row>
    <row r="98" spans="1:23" ht="63.75" customHeight="1">
      <c r="A98" s="26">
        <v>85</v>
      </c>
      <c r="B98" s="159" t="s">
        <v>1790</v>
      </c>
      <c r="C98" s="160" t="s">
        <v>1791</v>
      </c>
      <c r="D98" s="26" t="s">
        <v>706</v>
      </c>
      <c r="E98" s="63" t="s">
        <v>1792</v>
      </c>
      <c r="F98" s="57">
        <v>12000</v>
      </c>
      <c r="G98" s="28">
        <v>2800</v>
      </c>
      <c r="H98" s="161">
        <v>3500</v>
      </c>
      <c r="I98" s="176" t="s">
        <v>586</v>
      </c>
      <c r="J98" s="177" t="s">
        <v>1793</v>
      </c>
      <c r="K98" s="27" t="s">
        <v>2002</v>
      </c>
      <c r="L98" s="27" t="s">
        <v>2055</v>
      </c>
      <c r="M98" s="27"/>
      <c r="N98" s="148" t="s">
        <v>1794</v>
      </c>
      <c r="O98" s="178">
        <v>1</v>
      </c>
      <c r="P98" s="133"/>
      <c r="Q98" s="185"/>
      <c r="R98" s="185"/>
      <c r="S98" s="185"/>
      <c r="T98" s="186"/>
      <c r="U98" s="186"/>
      <c r="V98" s="186"/>
      <c r="W98" s="186"/>
    </row>
    <row r="99" spans="1:23" ht="67.5" customHeight="1">
      <c r="A99" s="26">
        <v>86</v>
      </c>
      <c r="B99" s="162" t="s">
        <v>1795</v>
      </c>
      <c r="C99" s="160" t="s">
        <v>1791</v>
      </c>
      <c r="D99" s="26" t="s">
        <v>694</v>
      </c>
      <c r="E99" s="63" t="s">
        <v>1796</v>
      </c>
      <c r="F99" s="163">
        <v>28000</v>
      </c>
      <c r="G99" s="28">
        <v>3000</v>
      </c>
      <c r="H99" s="57">
        <v>5000</v>
      </c>
      <c r="I99" s="179" t="s">
        <v>1797</v>
      </c>
      <c r="J99" s="177" t="s">
        <v>1798</v>
      </c>
      <c r="K99" s="27" t="s">
        <v>2002</v>
      </c>
      <c r="L99" s="35" t="s">
        <v>927</v>
      </c>
      <c r="M99" s="27"/>
      <c r="N99" s="148" t="s">
        <v>1794</v>
      </c>
      <c r="O99" s="178">
        <v>1</v>
      </c>
      <c r="P99" s="133"/>
      <c r="Q99" s="185"/>
      <c r="R99" s="185"/>
      <c r="S99" s="185"/>
      <c r="T99" s="186"/>
      <c r="U99" s="186"/>
      <c r="V99" s="186"/>
      <c r="W99" s="186"/>
    </row>
    <row r="100" spans="1:23" ht="66.75" customHeight="1">
      <c r="A100" s="26">
        <v>87</v>
      </c>
      <c r="B100" s="162" t="s">
        <v>1799</v>
      </c>
      <c r="C100" s="160" t="s">
        <v>1791</v>
      </c>
      <c r="D100" s="26" t="s">
        <v>694</v>
      </c>
      <c r="E100" s="63" t="s">
        <v>1800</v>
      </c>
      <c r="F100" s="57">
        <v>25000</v>
      </c>
      <c r="G100" s="28">
        <v>3000</v>
      </c>
      <c r="H100" s="57">
        <v>5000</v>
      </c>
      <c r="I100" s="180" t="s">
        <v>1801</v>
      </c>
      <c r="J100" s="177" t="s">
        <v>1802</v>
      </c>
      <c r="K100" s="27" t="s">
        <v>2002</v>
      </c>
      <c r="L100" s="27" t="s">
        <v>2055</v>
      </c>
      <c r="M100" s="27"/>
      <c r="N100" s="148" t="s">
        <v>1794</v>
      </c>
      <c r="O100" s="178">
        <v>1</v>
      </c>
      <c r="P100" s="133"/>
      <c r="Q100" s="185"/>
      <c r="R100" s="185"/>
      <c r="S100" s="185"/>
      <c r="T100" s="186"/>
      <c r="U100" s="186"/>
      <c r="V100" s="186"/>
      <c r="W100" s="186"/>
    </row>
    <row r="101" spans="1:23" ht="70.5" customHeight="1">
      <c r="A101" s="26">
        <v>88</v>
      </c>
      <c r="B101" s="162" t="s">
        <v>1803</v>
      </c>
      <c r="C101" s="164" t="s">
        <v>1791</v>
      </c>
      <c r="D101" s="80" t="s">
        <v>673</v>
      </c>
      <c r="E101" s="63" t="s">
        <v>1804</v>
      </c>
      <c r="F101" s="57">
        <v>22000</v>
      </c>
      <c r="G101" s="57">
        <v>4200</v>
      </c>
      <c r="H101" s="57">
        <v>4000</v>
      </c>
      <c r="I101" s="180" t="s">
        <v>1801</v>
      </c>
      <c r="J101" s="162" t="s">
        <v>1805</v>
      </c>
      <c r="K101" s="63" t="s">
        <v>2002</v>
      </c>
      <c r="L101" s="27" t="s">
        <v>2055</v>
      </c>
      <c r="M101" s="63"/>
      <c r="N101" s="181" t="s">
        <v>1806</v>
      </c>
      <c r="O101" s="178">
        <v>1</v>
      </c>
      <c r="P101" s="133"/>
      <c r="Q101" s="185"/>
      <c r="R101" s="185"/>
      <c r="S101" s="185"/>
      <c r="T101" s="186"/>
      <c r="U101" s="186"/>
      <c r="V101" s="186"/>
      <c r="W101" s="186"/>
    </row>
    <row r="102" spans="1:19" ht="63" customHeight="1">
      <c r="A102" s="26">
        <v>89</v>
      </c>
      <c r="B102" s="133" t="s">
        <v>1807</v>
      </c>
      <c r="C102" s="26" t="s">
        <v>1466</v>
      </c>
      <c r="D102" s="26" t="s">
        <v>701</v>
      </c>
      <c r="E102" s="27" t="s">
        <v>1808</v>
      </c>
      <c r="F102" s="28">
        <v>50000</v>
      </c>
      <c r="G102" s="28">
        <v>28500</v>
      </c>
      <c r="H102" s="28">
        <v>11500</v>
      </c>
      <c r="I102" s="133" t="s">
        <v>1809</v>
      </c>
      <c r="J102" s="133" t="s">
        <v>1810</v>
      </c>
      <c r="K102" s="27" t="s">
        <v>2031</v>
      </c>
      <c r="L102" s="35" t="s">
        <v>967</v>
      </c>
      <c r="M102" s="26"/>
      <c r="N102" s="140"/>
      <c r="O102" s="44"/>
      <c r="P102" s="44"/>
      <c r="Q102" s="150"/>
      <c r="R102" s="150"/>
      <c r="S102" s="150"/>
    </row>
    <row r="103" spans="1:22" ht="60.75" customHeight="1">
      <c r="A103" s="26">
        <v>90</v>
      </c>
      <c r="B103" s="133" t="s">
        <v>1811</v>
      </c>
      <c r="C103" s="26" t="s">
        <v>1466</v>
      </c>
      <c r="D103" s="26" t="s">
        <v>673</v>
      </c>
      <c r="E103" s="27" t="s">
        <v>587</v>
      </c>
      <c r="F103" s="28">
        <v>60000</v>
      </c>
      <c r="G103" s="28">
        <v>1000</v>
      </c>
      <c r="H103" s="28">
        <v>20000</v>
      </c>
      <c r="I103" s="133" t="s">
        <v>1812</v>
      </c>
      <c r="J103" s="133" t="s">
        <v>1813</v>
      </c>
      <c r="K103" s="27" t="s">
        <v>2031</v>
      </c>
      <c r="L103" s="27" t="s">
        <v>2055</v>
      </c>
      <c r="M103" s="26"/>
      <c r="N103" s="140"/>
      <c r="O103" s="44"/>
      <c r="P103" s="44"/>
      <c r="Q103" s="150"/>
      <c r="R103" s="150"/>
      <c r="S103" s="150"/>
      <c r="V103" s="104" t="s">
        <v>1814</v>
      </c>
    </row>
    <row r="104" spans="1:19" ht="60.75" customHeight="1">
      <c r="A104" s="26">
        <v>91</v>
      </c>
      <c r="B104" s="133" t="s">
        <v>1815</v>
      </c>
      <c r="C104" s="26" t="s">
        <v>1466</v>
      </c>
      <c r="D104" s="26" t="s">
        <v>706</v>
      </c>
      <c r="E104" s="27" t="s">
        <v>1816</v>
      </c>
      <c r="F104" s="28">
        <v>15000</v>
      </c>
      <c r="G104" s="28">
        <v>9000</v>
      </c>
      <c r="H104" s="28">
        <v>6000</v>
      </c>
      <c r="I104" s="133" t="s">
        <v>1817</v>
      </c>
      <c r="J104" s="145" t="s">
        <v>1818</v>
      </c>
      <c r="K104" s="27" t="s">
        <v>2031</v>
      </c>
      <c r="L104" s="27" t="s">
        <v>2055</v>
      </c>
      <c r="M104" s="26"/>
      <c r="N104" s="140" t="s">
        <v>2036</v>
      </c>
      <c r="O104" s="44"/>
      <c r="P104" s="44"/>
      <c r="Q104" s="150"/>
      <c r="R104" s="150"/>
      <c r="S104" s="150"/>
    </row>
    <row r="105" spans="1:19" ht="94.5" customHeight="1">
      <c r="A105" s="26">
        <v>92</v>
      </c>
      <c r="B105" s="134" t="s">
        <v>1099</v>
      </c>
      <c r="C105" s="26" t="s">
        <v>1466</v>
      </c>
      <c r="D105" s="26" t="s">
        <v>680</v>
      </c>
      <c r="E105" s="27" t="s">
        <v>1100</v>
      </c>
      <c r="F105" s="28">
        <v>50000</v>
      </c>
      <c r="G105" s="28">
        <v>30000</v>
      </c>
      <c r="H105" s="28">
        <v>10000</v>
      </c>
      <c r="I105" s="134" t="s">
        <v>1101</v>
      </c>
      <c r="J105" s="145" t="s">
        <v>1102</v>
      </c>
      <c r="K105" s="27" t="s">
        <v>2031</v>
      </c>
      <c r="L105" s="35" t="s">
        <v>967</v>
      </c>
      <c r="M105" s="26"/>
      <c r="N105" s="140"/>
      <c r="O105" s="44"/>
      <c r="P105" s="44"/>
      <c r="Q105" s="150"/>
      <c r="R105" s="150"/>
      <c r="S105" s="150"/>
    </row>
    <row r="106" spans="1:19" ht="74.25" customHeight="1">
      <c r="A106" s="26">
        <v>93</v>
      </c>
      <c r="B106" s="134" t="s">
        <v>1103</v>
      </c>
      <c r="C106" s="26" t="s">
        <v>1466</v>
      </c>
      <c r="D106" s="165" t="s">
        <v>680</v>
      </c>
      <c r="E106" s="166" t="s">
        <v>1104</v>
      </c>
      <c r="F106" s="28">
        <v>15000</v>
      </c>
      <c r="G106" s="28">
        <v>3000</v>
      </c>
      <c r="H106" s="28">
        <v>6000</v>
      </c>
      <c r="I106" s="145" t="s">
        <v>1105</v>
      </c>
      <c r="J106" s="145" t="s">
        <v>1106</v>
      </c>
      <c r="K106" s="27" t="s">
        <v>2031</v>
      </c>
      <c r="L106" s="27" t="s">
        <v>2055</v>
      </c>
      <c r="M106" s="26"/>
      <c r="N106" s="140" t="s">
        <v>2036</v>
      </c>
      <c r="O106" s="44"/>
      <c r="P106" s="44"/>
      <c r="Q106" s="150"/>
      <c r="R106" s="150"/>
      <c r="S106" s="150"/>
    </row>
    <row r="107" spans="1:19" ht="72" customHeight="1">
      <c r="A107" s="26">
        <v>94</v>
      </c>
      <c r="B107" s="133" t="s">
        <v>1107</v>
      </c>
      <c r="C107" s="26" t="s">
        <v>1466</v>
      </c>
      <c r="D107" s="26" t="s">
        <v>714</v>
      </c>
      <c r="E107" s="27" t="s">
        <v>588</v>
      </c>
      <c r="F107" s="28">
        <v>8000</v>
      </c>
      <c r="G107" s="28">
        <v>5700</v>
      </c>
      <c r="H107" s="28">
        <v>2300</v>
      </c>
      <c r="I107" s="134" t="s">
        <v>1108</v>
      </c>
      <c r="J107" s="133" t="s">
        <v>1109</v>
      </c>
      <c r="K107" s="27" t="s">
        <v>2031</v>
      </c>
      <c r="L107" s="27" t="s">
        <v>2055</v>
      </c>
      <c r="M107" s="26"/>
      <c r="N107" s="140" t="s">
        <v>1110</v>
      </c>
      <c r="O107" s="44"/>
      <c r="P107" s="44"/>
      <c r="Q107" s="150"/>
      <c r="R107" s="150"/>
      <c r="S107" s="150"/>
    </row>
    <row r="108" spans="1:19" ht="95.25" customHeight="1">
      <c r="A108" s="26">
        <v>95</v>
      </c>
      <c r="B108" s="133" t="s">
        <v>1111</v>
      </c>
      <c r="C108" s="26" t="s">
        <v>1466</v>
      </c>
      <c r="D108" s="26" t="s">
        <v>706</v>
      </c>
      <c r="E108" s="27" t="s">
        <v>1112</v>
      </c>
      <c r="F108" s="167">
        <v>6000</v>
      </c>
      <c r="G108" s="167">
        <v>5000</v>
      </c>
      <c r="H108" s="167">
        <v>1000</v>
      </c>
      <c r="I108" s="133" t="s">
        <v>1113</v>
      </c>
      <c r="J108" s="133" t="s">
        <v>1114</v>
      </c>
      <c r="K108" s="27" t="s">
        <v>2031</v>
      </c>
      <c r="L108" s="27" t="s">
        <v>2055</v>
      </c>
      <c r="M108" s="26"/>
      <c r="N108" s="140" t="s">
        <v>2036</v>
      </c>
      <c r="O108" s="44"/>
      <c r="P108" s="44"/>
      <c r="Q108" s="150"/>
      <c r="R108" s="150"/>
      <c r="S108" s="150"/>
    </row>
    <row r="109" spans="1:19" ht="67.5" customHeight="1">
      <c r="A109" s="26">
        <v>96</v>
      </c>
      <c r="B109" s="133" t="s">
        <v>1115</v>
      </c>
      <c r="C109" s="26" t="s">
        <v>1466</v>
      </c>
      <c r="D109" s="28" t="s">
        <v>589</v>
      </c>
      <c r="E109" s="29" t="s">
        <v>1116</v>
      </c>
      <c r="F109" s="28">
        <v>9000</v>
      </c>
      <c r="G109" s="28">
        <v>2000</v>
      </c>
      <c r="H109" s="28">
        <v>6000</v>
      </c>
      <c r="I109" s="133" t="s">
        <v>1117</v>
      </c>
      <c r="J109" s="182" t="s">
        <v>1118</v>
      </c>
      <c r="K109" s="27" t="s">
        <v>2031</v>
      </c>
      <c r="L109" s="27" t="s">
        <v>2055</v>
      </c>
      <c r="M109" s="26"/>
      <c r="N109" s="140" t="s">
        <v>2036</v>
      </c>
      <c r="O109" s="44"/>
      <c r="P109" s="44"/>
      <c r="Q109" s="150"/>
      <c r="R109" s="150"/>
      <c r="S109" s="150"/>
    </row>
    <row r="110" spans="1:19" ht="64.5" customHeight="1">
      <c r="A110" s="26">
        <v>97</v>
      </c>
      <c r="B110" s="133" t="s">
        <v>1119</v>
      </c>
      <c r="C110" s="26" t="s">
        <v>1466</v>
      </c>
      <c r="D110" s="26" t="s">
        <v>706</v>
      </c>
      <c r="E110" s="166" t="s">
        <v>1120</v>
      </c>
      <c r="F110" s="28">
        <v>6000</v>
      </c>
      <c r="G110" s="28">
        <v>1500</v>
      </c>
      <c r="H110" s="28">
        <v>4500</v>
      </c>
      <c r="I110" s="133" t="s">
        <v>1121</v>
      </c>
      <c r="J110" s="133" t="s">
        <v>1122</v>
      </c>
      <c r="K110" s="27" t="s">
        <v>2031</v>
      </c>
      <c r="L110" s="27" t="s">
        <v>2055</v>
      </c>
      <c r="M110" s="26"/>
      <c r="N110" s="140" t="s">
        <v>1110</v>
      </c>
      <c r="O110" s="44"/>
      <c r="P110" s="44"/>
      <c r="Q110" s="150"/>
      <c r="R110" s="150"/>
      <c r="S110" s="150"/>
    </row>
    <row r="111" spans="1:19" ht="70.5" customHeight="1">
      <c r="A111" s="26">
        <v>98</v>
      </c>
      <c r="B111" s="133" t="s">
        <v>1123</v>
      </c>
      <c r="C111" s="26" t="s">
        <v>1466</v>
      </c>
      <c r="D111" s="26" t="s">
        <v>706</v>
      </c>
      <c r="E111" s="29" t="s">
        <v>1124</v>
      </c>
      <c r="F111" s="28">
        <v>7500</v>
      </c>
      <c r="G111" s="28">
        <v>5000</v>
      </c>
      <c r="H111" s="28">
        <v>2500</v>
      </c>
      <c r="I111" s="134" t="s">
        <v>1125</v>
      </c>
      <c r="J111" s="133" t="s">
        <v>1126</v>
      </c>
      <c r="K111" s="27" t="s">
        <v>2031</v>
      </c>
      <c r="L111" s="27" t="s">
        <v>2055</v>
      </c>
      <c r="M111" s="26"/>
      <c r="N111" s="140" t="s">
        <v>1110</v>
      </c>
      <c r="O111" s="44"/>
      <c r="P111" s="44"/>
      <c r="Q111" s="150"/>
      <c r="R111" s="150"/>
      <c r="S111" s="150"/>
    </row>
    <row r="112" spans="1:19" ht="60.75" customHeight="1">
      <c r="A112" s="26">
        <v>99</v>
      </c>
      <c r="B112" s="133" t="s">
        <v>1127</v>
      </c>
      <c r="C112" s="26" t="s">
        <v>1466</v>
      </c>
      <c r="D112" s="26" t="s">
        <v>694</v>
      </c>
      <c r="E112" s="27" t="s">
        <v>1128</v>
      </c>
      <c r="F112" s="28">
        <v>20000</v>
      </c>
      <c r="G112" s="28">
        <v>3000</v>
      </c>
      <c r="H112" s="28">
        <v>9000</v>
      </c>
      <c r="I112" s="133" t="s">
        <v>2065</v>
      </c>
      <c r="J112" s="134" t="s">
        <v>1129</v>
      </c>
      <c r="K112" s="27" t="s">
        <v>2031</v>
      </c>
      <c r="L112" s="35" t="s">
        <v>927</v>
      </c>
      <c r="M112" s="26"/>
      <c r="N112" s="140" t="s">
        <v>2036</v>
      </c>
      <c r="O112" s="44"/>
      <c r="P112" s="44"/>
      <c r="Q112" s="150"/>
      <c r="R112" s="150"/>
      <c r="S112" s="150"/>
    </row>
    <row r="113" spans="1:19" ht="65.25" customHeight="1">
      <c r="A113" s="26">
        <v>100</v>
      </c>
      <c r="B113" s="133" t="s">
        <v>1130</v>
      </c>
      <c r="C113" s="26" t="s">
        <v>1466</v>
      </c>
      <c r="D113" s="26" t="s">
        <v>706</v>
      </c>
      <c r="E113" s="27" t="s">
        <v>1131</v>
      </c>
      <c r="F113" s="28">
        <v>6500</v>
      </c>
      <c r="G113" s="28">
        <v>5000</v>
      </c>
      <c r="H113" s="28">
        <v>1500</v>
      </c>
      <c r="I113" s="145" t="s">
        <v>1132</v>
      </c>
      <c r="J113" s="133" t="s">
        <v>1133</v>
      </c>
      <c r="K113" s="27" t="s">
        <v>2031</v>
      </c>
      <c r="L113" s="35" t="s">
        <v>927</v>
      </c>
      <c r="M113" s="26"/>
      <c r="N113" s="140" t="s">
        <v>2036</v>
      </c>
      <c r="O113" s="44"/>
      <c r="P113" s="44"/>
      <c r="Q113" s="150"/>
      <c r="R113" s="150"/>
      <c r="S113" s="150"/>
    </row>
    <row r="114" spans="1:19" ht="72" customHeight="1">
      <c r="A114" s="26">
        <v>101</v>
      </c>
      <c r="B114" s="134" t="s">
        <v>1134</v>
      </c>
      <c r="C114" s="26" t="s">
        <v>1466</v>
      </c>
      <c r="D114" s="26" t="s">
        <v>706</v>
      </c>
      <c r="E114" s="27" t="s">
        <v>1135</v>
      </c>
      <c r="F114" s="28">
        <v>6000</v>
      </c>
      <c r="G114" s="28">
        <v>1000</v>
      </c>
      <c r="H114" s="28">
        <v>5000</v>
      </c>
      <c r="I114" s="133" t="s">
        <v>1136</v>
      </c>
      <c r="J114" s="133" t="s">
        <v>1137</v>
      </c>
      <c r="K114" s="27" t="s">
        <v>2031</v>
      </c>
      <c r="L114" s="35" t="s">
        <v>1138</v>
      </c>
      <c r="M114" s="26"/>
      <c r="N114" s="140" t="s">
        <v>2036</v>
      </c>
      <c r="O114" s="44"/>
      <c r="P114" s="44"/>
      <c r="Q114" s="150"/>
      <c r="R114" s="150"/>
      <c r="S114" s="150"/>
    </row>
    <row r="115" spans="1:19" ht="64.5" customHeight="1">
      <c r="A115" s="26">
        <v>102</v>
      </c>
      <c r="B115" s="133" t="s">
        <v>1139</v>
      </c>
      <c r="C115" s="26" t="s">
        <v>1466</v>
      </c>
      <c r="D115" s="26" t="s">
        <v>706</v>
      </c>
      <c r="E115" s="27" t="s">
        <v>1140</v>
      </c>
      <c r="F115" s="28">
        <v>7500</v>
      </c>
      <c r="G115" s="28">
        <v>4500</v>
      </c>
      <c r="H115" s="28">
        <v>3000</v>
      </c>
      <c r="I115" s="133" t="s">
        <v>1141</v>
      </c>
      <c r="J115" s="134" t="s">
        <v>1142</v>
      </c>
      <c r="K115" s="27" t="s">
        <v>2031</v>
      </c>
      <c r="L115" s="35" t="s">
        <v>927</v>
      </c>
      <c r="M115" s="26"/>
      <c r="N115" s="140" t="s">
        <v>2036</v>
      </c>
      <c r="O115" s="44"/>
      <c r="P115" s="44"/>
      <c r="Q115" s="150"/>
      <c r="R115" s="150"/>
      <c r="S115" s="150"/>
    </row>
    <row r="116" spans="1:23" ht="43.5" customHeight="1">
      <c r="A116" s="23" t="s">
        <v>710</v>
      </c>
      <c r="B116" s="132" t="s">
        <v>1143</v>
      </c>
      <c r="C116" s="23"/>
      <c r="D116" s="23"/>
      <c r="E116" s="24">
        <f>COUNTA(B117:B129)</f>
        <v>13</v>
      </c>
      <c r="F116" s="24">
        <f>SUM(F117:F129)</f>
        <v>1017003</v>
      </c>
      <c r="G116" s="24">
        <f>SUM(G117:G129)</f>
        <v>452541</v>
      </c>
      <c r="H116" s="24">
        <f>SUM(H117:H129)</f>
        <v>102087</v>
      </c>
      <c r="I116" s="132"/>
      <c r="J116" s="132"/>
      <c r="K116" s="25"/>
      <c r="L116" s="25"/>
      <c r="M116" s="23"/>
      <c r="N116" s="139"/>
      <c r="O116" s="48"/>
      <c r="P116" s="48"/>
      <c r="Q116" s="151"/>
      <c r="R116" s="151"/>
      <c r="S116" s="151"/>
      <c r="T116" s="152"/>
      <c r="U116" s="152"/>
      <c r="V116" s="152"/>
      <c r="W116" s="152"/>
    </row>
    <row r="117" spans="1:23" ht="66.75" customHeight="1">
      <c r="A117" s="26">
        <v>103</v>
      </c>
      <c r="B117" s="133" t="s">
        <v>1144</v>
      </c>
      <c r="C117" s="26" t="s">
        <v>738</v>
      </c>
      <c r="D117" s="26" t="s">
        <v>1145</v>
      </c>
      <c r="E117" s="27" t="s">
        <v>1146</v>
      </c>
      <c r="F117" s="28">
        <v>300000</v>
      </c>
      <c r="G117" s="28">
        <v>255000</v>
      </c>
      <c r="H117" s="28">
        <v>15000</v>
      </c>
      <c r="I117" s="133" t="s">
        <v>1147</v>
      </c>
      <c r="J117" s="134" t="s">
        <v>1148</v>
      </c>
      <c r="K117" s="27" t="s">
        <v>742</v>
      </c>
      <c r="L117" s="27" t="s">
        <v>1149</v>
      </c>
      <c r="M117" s="26"/>
      <c r="N117" s="140" t="s">
        <v>1150</v>
      </c>
      <c r="O117" s="50"/>
      <c r="P117" s="50"/>
      <c r="Q117" s="153"/>
      <c r="R117" s="153"/>
      <c r="S117" s="153"/>
      <c r="T117" s="154"/>
      <c r="U117" s="154"/>
      <c r="V117" s="154"/>
      <c r="W117" s="154"/>
    </row>
    <row r="118" spans="1:23" ht="60" customHeight="1">
      <c r="A118" s="26">
        <v>104</v>
      </c>
      <c r="B118" s="133" t="s">
        <v>1151</v>
      </c>
      <c r="C118" s="26" t="s">
        <v>738</v>
      </c>
      <c r="D118" s="26" t="s">
        <v>1152</v>
      </c>
      <c r="E118" s="27" t="s">
        <v>1153</v>
      </c>
      <c r="F118" s="28">
        <v>103000</v>
      </c>
      <c r="G118" s="28">
        <v>85000</v>
      </c>
      <c r="H118" s="28">
        <v>8000</v>
      </c>
      <c r="I118" s="133" t="s">
        <v>1154</v>
      </c>
      <c r="J118" s="134" t="s">
        <v>1155</v>
      </c>
      <c r="K118" s="27" t="s">
        <v>742</v>
      </c>
      <c r="L118" s="27" t="s">
        <v>1149</v>
      </c>
      <c r="M118" s="26"/>
      <c r="N118" s="140" t="s">
        <v>1156</v>
      </c>
      <c r="O118" s="50"/>
      <c r="P118" s="50"/>
      <c r="Q118" s="153"/>
      <c r="R118" s="153"/>
      <c r="S118" s="153"/>
      <c r="T118" s="154"/>
      <c r="U118" s="154"/>
      <c r="V118" s="154"/>
      <c r="W118" s="154"/>
    </row>
    <row r="119" spans="1:23" ht="72" customHeight="1">
      <c r="A119" s="26">
        <v>105</v>
      </c>
      <c r="B119" s="133" t="s">
        <v>1157</v>
      </c>
      <c r="C119" s="26" t="s">
        <v>1158</v>
      </c>
      <c r="D119" s="26" t="s">
        <v>673</v>
      </c>
      <c r="E119" s="27" t="s">
        <v>1159</v>
      </c>
      <c r="F119" s="28">
        <v>47677</v>
      </c>
      <c r="G119" s="28">
        <v>6000</v>
      </c>
      <c r="H119" s="28">
        <v>10500</v>
      </c>
      <c r="I119" s="133" t="s">
        <v>1160</v>
      </c>
      <c r="J119" s="133" t="s">
        <v>1161</v>
      </c>
      <c r="K119" s="27" t="s">
        <v>1161</v>
      </c>
      <c r="L119" s="27" t="s">
        <v>2002</v>
      </c>
      <c r="M119" s="26"/>
      <c r="N119" s="140"/>
      <c r="O119" s="50"/>
      <c r="P119" s="50"/>
      <c r="Q119" s="153"/>
      <c r="R119" s="153"/>
      <c r="S119" s="153"/>
      <c r="T119" s="154"/>
      <c r="U119" s="154"/>
      <c r="V119" s="154"/>
      <c r="W119" s="154"/>
    </row>
    <row r="120" spans="1:19" ht="66.75" customHeight="1">
      <c r="A120" s="26">
        <v>106</v>
      </c>
      <c r="B120" s="133" t="s">
        <v>1162</v>
      </c>
      <c r="C120" s="26" t="s">
        <v>672</v>
      </c>
      <c r="D120" s="26" t="s">
        <v>1163</v>
      </c>
      <c r="E120" s="27" t="s">
        <v>1164</v>
      </c>
      <c r="F120" s="28">
        <v>370000</v>
      </c>
      <c r="G120" s="28">
        <v>64728</v>
      </c>
      <c r="H120" s="28">
        <v>10000</v>
      </c>
      <c r="I120" s="133" t="s">
        <v>1165</v>
      </c>
      <c r="J120" s="134" t="s">
        <v>1166</v>
      </c>
      <c r="K120" s="27" t="s">
        <v>677</v>
      </c>
      <c r="L120" s="27" t="s">
        <v>1149</v>
      </c>
      <c r="M120" s="27"/>
      <c r="N120" s="148" t="s">
        <v>1167</v>
      </c>
      <c r="O120" s="44"/>
      <c r="P120" s="44"/>
      <c r="Q120" s="150"/>
      <c r="R120" s="150"/>
      <c r="S120" s="150"/>
    </row>
    <row r="121" spans="1:23" ht="63.75" customHeight="1">
      <c r="A121" s="26">
        <v>107</v>
      </c>
      <c r="B121" s="168" t="s">
        <v>1168</v>
      </c>
      <c r="C121" s="67" t="s">
        <v>1169</v>
      </c>
      <c r="D121" s="26" t="s">
        <v>694</v>
      </c>
      <c r="E121" s="58" t="s">
        <v>1170</v>
      </c>
      <c r="F121" s="169">
        <v>100000</v>
      </c>
      <c r="G121" s="28">
        <v>8000</v>
      </c>
      <c r="H121" s="169">
        <v>15000</v>
      </c>
      <c r="I121" s="179" t="s">
        <v>1171</v>
      </c>
      <c r="J121" s="183" t="s">
        <v>1172</v>
      </c>
      <c r="K121" s="27" t="s">
        <v>2002</v>
      </c>
      <c r="L121" s="27" t="s">
        <v>1149</v>
      </c>
      <c r="M121" s="27"/>
      <c r="N121" s="148" t="s">
        <v>1794</v>
      </c>
      <c r="O121" s="178">
        <v>1</v>
      </c>
      <c r="P121" s="133"/>
      <c r="Q121" s="185"/>
      <c r="R121" s="185"/>
      <c r="S121" s="185"/>
      <c r="T121" s="186"/>
      <c r="U121" s="186"/>
      <c r="V121" s="186"/>
      <c r="W121" s="186"/>
    </row>
    <row r="122" spans="1:23" ht="57.75" customHeight="1">
      <c r="A122" s="26">
        <v>108</v>
      </c>
      <c r="B122" s="170" t="s">
        <v>1173</v>
      </c>
      <c r="C122" s="67" t="s">
        <v>1169</v>
      </c>
      <c r="D122" s="26" t="s">
        <v>706</v>
      </c>
      <c r="E122" s="106" t="s">
        <v>1174</v>
      </c>
      <c r="F122" s="28">
        <v>7000</v>
      </c>
      <c r="G122" s="28">
        <v>50</v>
      </c>
      <c r="H122" s="28">
        <v>6950</v>
      </c>
      <c r="I122" s="133" t="s">
        <v>2070</v>
      </c>
      <c r="J122" s="133" t="s">
        <v>1175</v>
      </c>
      <c r="K122" s="106" t="s">
        <v>2002</v>
      </c>
      <c r="L122" s="106" t="s">
        <v>1149</v>
      </c>
      <c r="M122" s="106"/>
      <c r="N122" s="148" t="s">
        <v>1176</v>
      </c>
      <c r="O122" s="178">
        <v>1</v>
      </c>
      <c r="P122" s="133"/>
      <c r="Q122" s="185"/>
      <c r="R122" s="185"/>
      <c r="S122" s="185"/>
      <c r="T122" s="186"/>
      <c r="U122" s="186"/>
      <c r="V122" s="186"/>
      <c r="W122" s="186"/>
    </row>
    <row r="123" spans="1:19" ht="57.75" customHeight="1">
      <c r="A123" s="26">
        <v>109</v>
      </c>
      <c r="B123" s="133" t="s">
        <v>1177</v>
      </c>
      <c r="C123" s="26" t="s">
        <v>2006</v>
      </c>
      <c r="D123" s="26" t="s">
        <v>706</v>
      </c>
      <c r="E123" s="27" t="s">
        <v>1178</v>
      </c>
      <c r="F123" s="28">
        <v>5400</v>
      </c>
      <c r="G123" s="28">
        <v>2363</v>
      </c>
      <c r="H123" s="28">
        <f>F123-G123</f>
        <v>3037</v>
      </c>
      <c r="I123" s="133" t="s">
        <v>2070</v>
      </c>
      <c r="J123" s="134" t="s">
        <v>1179</v>
      </c>
      <c r="K123" s="27" t="s">
        <v>2010</v>
      </c>
      <c r="L123" s="106" t="s">
        <v>1149</v>
      </c>
      <c r="M123" s="26"/>
      <c r="N123" s="143" t="s">
        <v>2011</v>
      </c>
      <c r="O123" s="44"/>
      <c r="P123" s="44"/>
      <c r="Q123" s="150"/>
      <c r="R123" s="150"/>
      <c r="S123" s="150"/>
    </row>
    <row r="124" spans="1:23" ht="83.25" customHeight="1">
      <c r="A124" s="26">
        <v>110</v>
      </c>
      <c r="B124" s="171" t="s">
        <v>0</v>
      </c>
      <c r="C124" s="172" t="s">
        <v>1158</v>
      </c>
      <c r="D124" s="172" t="s">
        <v>694</v>
      </c>
      <c r="E124" s="173" t="s">
        <v>1</v>
      </c>
      <c r="F124" s="174">
        <v>11700</v>
      </c>
      <c r="G124" s="174">
        <v>1000</v>
      </c>
      <c r="H124" s="174">
        <v>1800</v>
      </c>
      <c r="I124" s="171" t="s">
        <v>2065</v>
      </c>
      <c r="J124" s="171" t="s">
        <v>2</v>
      </c>
      <c r="K124" s="173" t="s">
        <v>2002</v>
      </c>
      <c r="L124" s="106" t="s">
        <v>1149</v>
      </c>
      <c r="M124" s="173"/>
      <c r="N124" s="184" t="s">
        <v>3</v>
      </c>
      <c r="O124" s="178">
        <v>1</v>
      </c>
      <c r="P124" s="133"/>
      <c r="Q124" s="185"/>
      <c r="R124" s="185"/>
      <c r="S124" s="185"/>
      <c r="T124" s="186"/>
      <c r="U124" s="186"/>
      <c r="V124" s="186"/>
      <c r="W124" s="186"/>
    </row>
    <row r="125" spans="1:23" ht="72.75" customHeight="1">
      <c r="A125" s="26">
        <v>111</v>
      </c>
      <c r="B125" s="171" t="s">
        <v>4</v>
      </c>
      <c r="C125" s="175" t="s">
        <v>778</v>
      </c>
      <c r="D125" s="172" t="s">
        <v>673</v>
      </c>
      <c r="E125" s="173" t="s">
        <v>5</v>
      </c>
      <c r="F125" s="174">
        <v>13800</v>
      </c>
      <c r="G125" s="174">
        <v>2100</v>
      </c>
      <c r="H125" s="174">
        <v>5000</v>
      </c>
      <c r="I125" s="171" t="s">
        <v>2065</v>
      </c>
      <c r="J125" s="171" t="s">
        <v>6</v>
      </c>
      <c r="K125" s="173" t="s">
        <v>2002</v>
      </c>
      <c r="L125" s="106" t="s">
        <v>1149</v>
      </c>
      <c r="M125" s="173"/>
      <c r="N125" s="184" t="s">
        <v>1806</v>
      </c>
      <c r="O125" s="178">
        <v>1</v>
      </c>
      <c r="P125" s="133"/>
      <c r="Q125" s="185"/>
      <c r="R125" s="185"/>
      <c r="S125" s="185"/>
      <c r="T125" s="186"/>
      <c r="U125" s="186"/>
      <c r="V125" s="186"/>
      <c r="W125" s="186"/>
    </row>
    <row r="126" spans="1:23" ht="51" customHeight="1">
      <c r="A126" s="26">
        <v>112</v>
      </c>
      <c r="B126" s="133" t="s">
        <v>7</v>
      </c>
      <c r="C126" s="26" t="s">
        <v>2006</v>
      </c>
      <c r="D126" s="26" t="s">
        <v>706</v>
      </c>
      <c r="E126" s="27" t="s">
        <v>8</v>
      </c>
      <c r="F126" s="28">
        <v>17200</v>
      </c>
      <c r="G126" s="28">
        <v>16900</v>
      </c>
      <c r="H126" s="28">
        <f>F126-G126</f>
        <v>300</v>
      </c>
      <c r="I126" s="133" t="s">
        <v>2070</v>
      </c>
      <c r="J126" s="133" t="s">
        <v>9</v>
      </c>
      <c r="K126" s="27" t="s">
        <v>2010</v>
      </c>
      <c r="L126" s="106" t="s">
        <v>1149</v>
      </c>
      <c r="M126" s="26"/>
      <c r="N126" s="143" t="s">
        <v>2011</v>
      </c>
      <c r="O126" s="50"/>
      <c r="P126" s="50"/>
      <c r="Q126" s="153"/>
      <c r="R126" s="153"/>
      <c r="S126" s="153"/>
      <c r="T126" s="154"/>
      <c r="U126" s="154"/>
      <c r="V126" s="154"/>
      <c r="W126" s="154"/>
    </row>
    <row r="127" spans="1:19" ht="88.5" customHeight="1">
      <c r="A127" s="26">
        <v>113</v>
      </c>
      <c r="B127" s="133" t="s">
        <v>10</v>
      </c>
      <c r="C127" s="26" t="s">
        <v>2006</v>
      </c>
      <c r="D127" s="26" t="s">
        <v>706</v>
      </c>
      <c r="E127" s="27" t="s">
        <v>11</v>
      </c>
      <c r="F127" s="28">
        <v>12300</v>
      </c>
      <c r="G127" s="28">
        <v>2000</v>
      </c>
      <c r="H127" s="28">
        <v>10000</v>
      </c>
      <c r="I127" s="133" t="s">
        <v>12</v>
      </c>
      <c r="J127" s="134" t="s">
        <v>13</v>
      </c>
      <c r="K127" s="27" t="s">
        <v>2010</v>
      </c>
      <c r="L127" s="106" t="s">
        <v>1149</v>
      </c>
      <c r="M127" s="26"/>
      <c r="N127" s="143" t="s">
        <v>2011</v>
      </c>
      <c r="O127" s="44"/>
      <c r="P127" s="78"/>
      <c r="Q127" s="150"/>
      <c r="R127" s="150"/>
      <c r="S127" s="150"/>
    </row>
    <row r="128" spans="1:23" ht="71.25" customHeight="1">
      <c r="A128" s="26">
        <v>114</v>
      </c>
      <c r="B128" s="133" t="s">
        <v>14</v>
      </c>
      <c r="C128" s="26" t="s">
        <v>693</v>
      </c>
      <c r="D128" s="26" t="s">
        <v>694</v>
      </c>
      <c r="E128" s="27" t="s">
        <v>15</v>
      </c>
      <c r="F128" s="28">
        <v>22450</v>
      </c>
      <c r="G128" s="26">
        <v>8500</v>
      </c>
      <c r="H128" s="26">
        <v>12000</v>
      </c>
      <c r="I128" s="133" t="s">
        <v>16</v>
      </c>
      <c r="J128" s="133" t="s">
        <v>17</v>
      </c>
      <c r="K128" s="27" t="s">
        <v>698</v>
      </c>
      <c r="L128" s="27" t="s">
        <v>1149</v>
      </c>
      <c r="M128" s="26"/>
      <c r="N128" s="140" t="s">
        <v>18</v>
      </c>
      <c r="O128" s="50"/>
      <c r="P128" s="50"/>
      <c r="Q128" s="153"/>
      <c r="R128" s="153"/>
      <c r="S128" s="153"/>
      <c r="T128" s="154"/>
      <c r="U128" s="154" t="s">
        <v>19</v>
      </c>
      <c r="V128" s="154"/>
      <c r="W128" s="154"/>
    </row>
    <row r="129" spans="1:19" ht="65.25" customHeight="1">
      <c r="A129" s="26">
        <v>115</v>
      </c>
      <c r="B129" s="133" t="s">
        <v>20</v>
      </c>
      <c r="C129" s="26" t="s">
        <v>721</v>
      </c>
      <c r="D129" s="26" t="s">
        <v>694</v>
      </c>
      <c r="E129" s="29" t="s">
        <v>21</v>
      </c>
      <c r="F129" s="28">
        <v>6476</v>
      </c>
      <c r="G129" s="28">
        <v>900</v>
      </c>
      <c r="H129" s="28">
        <v>4500</v>
      </c>
      <c r="I129" s="133" t="s">
        <v>22</v>
      </c>
      <c r="J129" s="133" t="s">
        <v>23</v>
      </c>
      <c r="K129" s="27" t="s">
        <v>1149</v>
      </c>
      <c r="L129" s="106" t="s">
        <v>698</v>
      </c>
      <c r="M129" s="133"/>
      <c r="N129" s="143" t="s">
        <v>24</v>
      </c>
      <c r="O129" s="26"/>
      <c r="P129" s="78"/>
      <c r="Q129" s="150"/>
      <c r="R129" s="150"/>
      <c r="S129" s="150"/>
    </row>
    <row r="130" spans="1:23" ht="38.25" customHeight="1">
      <c r="A130" s="23" t="s">
        <v>2049</v>
      </c>
      <c r="B130" s="132" t="s">
        <v>25</v>
      </c>
      <c r="C130" s="23"/>
      <c r="D130" s="23"/>
      <c r="E130" s="24">
        <f>COUNTA(B131:B137)</f>
        <v>7</v>
      </c>
      <c r="F130" s="24">
        <f>SUM(F131:F137)</f>
        <v>644377</v>
      </c>
      <c r="G130" s="24">
        <f>SUM(G131:G137)</f>
        <v>132600</v>
      </c>
      <c r="H130" s="24">
        <f>SUM(H131:H137)</f>
        <v>122355</v>
      </c>
      <c r="I130" s="132"/>
      <c r="J130" s="132"/>
      <c r="K130" s="25"/>
      <c r="L130" s="25"/>
      <c r="M130" s="23"/>
      <c r="N130" s="139"/>
      <c r="O130" s="52"/>
      <c r="P130" s="52"/>
      <c r="Q130" s="201"/>
      <c r="R130" s="201"/>
      <c r="S130" s="201"/>
      <c r="T130" s="202"/>
      <c r="U130" s="202"/>
      <c r="V130" s="202"/>
      <c r="W130" s="202"/>
    </row>
    <row r="131" spans="1:23" ht="92.25" customHeight="1">
      <c r="A131" s="26">
        <v>116</v>
      </c>
      <c r="B131" s="133" t="s">
        <v>26</v>
      </c>
      <c r="C131" s="26" t="s">
        <v>693</v>
      </c>
      <c r="D131" s="26" t="s">
        <v>694</v>
      </c>
      <c r="E131" s="27" t="s">
        <v>27</v>
      </c>
      <c r="F131" s="28">
        <v>51502</v>
      </c>
      <c r="G131" s="28">
        <v>300</v>
      </c>
      <c r="H131" s="28">
        <v>13000</v>
      </c>
      <c r="I131" s="133" t="s">
        <v>28</v>
      </c>
      <c r="J131" s="133" t="s">
        <v>29</v>
      </c>
      <c r="K131" s="27" t="s">
        <v>698</v>
      </c>
      <c r="L131" s="27" t="s">
        <v>2079</v>
      </c>
      <c r="M131" s="26"/>
      <c r="N131" s="140"/>
      <c r="O131" s="50"/>
      <c r="P131" s="50"/>
      <c r="Q131" s="153"/>
      <c r="R131" s="153"/>
      <c r="S131" s="153"/>
      <c r="T131" s="154"/>
      <c r="U131" s="154"/>
      <c r="V131" s="154"/>
      <c r="W131" s="154"/>
    </row>
    <row r="132" spans="1:23" ht="88.5" customHeight="1">
      <c r="A132" s="26">
        <v>117</v>
      </c>
      <c r="B132" s="133" t="s">
        <v>30</v>
      </c>
      <c r="C132" s="26" t="s">
        <v>693</v>
      </c>
      <c r="D132" s="26" t="s">
        <v>694</v>
      </c>
      <c r="E132" s="27" t="s">
        <v>31</v>
      </c>
      <c r="F132" s="28">
        <v>18000</v>
      </c>
      <c r="G132" s="28">
        <v>5000</v>
      </c>
      <c r="H132" s="28">
        <v>6000</v>
      </c>
      <c r="I132" s="133" t="s">
        <v>32</v>
      </c>
      <c r="J132" s="133" t="s">
        <v>33</v>
      </c>
      <c r="K132" s="27" t="s">
        <v>698</v>
      </c>
      <c r="L132" s="27" t="s">
        <v>2079</v>
      </c>
      <c r="M132" s="26"/>
      <c r="N132" s="140" t="s">
        <v>34</v>
      </c>
      <c r="O132" s="50"/>
      <c r="P132" s="50"/>
      <c r="Q132" s="153"/>
      <c r="R132" s="153"/>
      <c r="S132" s="153"/>
      <c r="T132" s="154" t="s">
        <v>736</v>
      </c>
      <c r="U132" s="154" t="s">
        <v>35</v>
      </c>
      <c r="V132" s="154"/>
      <c r="W132" s="154"/>
    </row>
    <row r="133" spans="1:19" ht="90.75" customHeight="1">
      <c r="A133" s="26">
        <v>118</v>
      </c>
      <c r="B133" s="133" t="s">
        <v>36</v>
      </c>
      <c r="C133" s="26" t="s">
        <v>738</v>
      </c>
      <c r="D133" s="26" t="s">
        <v>706</v>
      </c>
      <c r="E133" s="27" t="s">
        <v>37</v>
      </c>
      <c r="F133" s="28">
        <v>147355</v>
      </c>
      <c r="G133" s="28">
        <v>100000</v>
      </c>
      <c r="H133" s="28">
        <v>47355</v>
      </c>
      <c r="I133" s="133" t="s">
        <v>716</v>
      </c>
      <c r="J133" s="134" t="s">
        <v>38</v>
      </c>
      <c r="K133" s="27" t="s">
        <v>742</v>
      </c>
      <c r="L133" s="27" t="s">
        <v>2079</v>
      </c>
      <c r="M133" s="26"/>
      <c r="N133" s="140" t="s">
        <v>871</v>
      </c>
      <c r="O133" s="44"/>
      <c r="P133" s="44"/>
      <c r="Q133" s="150"/>
      <c r="R133" s="150"/>
      <c r="S133" s="150"/>
    </row>
    <row r="134" spans="1:19" ht="98.25" customHeight="1">
      <c r="A134" s="26">
        <v>119</v>
      </c>
      <c r="B134" s="133" t="s">
        <v>39</v>
      </c>
      <c r="C134" s="26" t="s">
        <v>750</v>
      </c>
      <c r="D134" s="26" t="s">
        <v>694</v>
      </c>
      <c r="E134" s="27" t="s">
        <v>40</v>
      </c>
      <c r="F134" s="28">
        <v>55000</v>
      </c>
      <c r="G134" s="28">
        <v>10000</v>
      </c>
      <c r="H134" s="28">
        <v>20000</v>
      </c>
      <c r="I134" s="133" t="s">
        <v>41</v>
      </c>
      <c r="J134" s="133" t="s">
        <v>42</v>
      </c>
      <c r="K134" s="27" t="s">
        <v>754</v>
      </c>
      <c r="L134" s="27" t="s">
        <v>2079</v>
      </c>
      <c r="M134" s="26"/>
      <c r="N134" s="140" t="s">
        <v>43</v>
      </c>
      <c r="O134" s="44"/>
      <c r="P134" s="44"/>
      <c r="Q134" s="150"/>
      <c r="R134" s="150"/>
      <c r="S134" s="150"/>
    </row>
    <row r="135" spans="1:23" ht="62.25" customHeight="1">
      <c r="A135" s="26">
        <v>120</v>
      </c>
      <c r="B135" s="133" t="s">
        <v>44</v>
      </c>
      <c r="C135" s="26" t="s">
        <v>685</v>
      </c>
      <c r="D135" s="26" t="s">
        <v>694</v>
      </c>
      <c r="E135" s="27" t="s">
        <v>45</v>
      </c>
      <c r="F135" s="28">
        <v>38520</v>
      </c>
      <c r="G135" s="28">
        <v>8000</v>
      </c>
      <c r="H135" s="28">
        <v>22000</v>
      </c>
      <c r="I135" s="133" t="s">
        <v>46</v>
      </c>
      <c r="J135" s="134" t="s">
        <v>47</v>
      </c>
      <c r="K135" s="27" t="s">
        <v>690</v>
      </c>
      <c r="L135" s="27" t="s">
        <v>2079</v>
      </c>
      <c r="M135" s="26"/>
      <c r="N135" s="140" t="s">
        <v>48</v>
      </c>
      <c r="O135" s="50"/>
      <c r="P135" s="50"/>
      <c r="Q135" s="153"/>
      <c r="R135" s="153"/>
      <c r="S135" s="153"/>
      <c r="T135" s="154"/>
      <c r="U135" s="154"/>
      <c r="V135" s="154" t="s">
        <v>1786</v>
      </c>
      <c r="W135" s="154"/>
    </row>
    <row r="136" spans="1:23" ht="82.5" customHeight="1">
      <c r="A136" s="26">
        <v>121</v>
      </c>
      <c r="B136" s="133" t="s">
        <v>49</v>
      </c>
      <c r="C136" s="26" t="s">
        <v>672</v>
      </c>
      <c r="D136" s="26" t="s">
        <v>2022</v>
      </c>
      <c r="E136" s="27" t="s">
        <v>50</v>
      </c>
      <c r="F136" s="28">
        <v>306000</v>
      </c>
      <c r="G136" s="28">
        <v>4500</v>
      </c>
      <c r="H136" s="28">
        <v>11000</v>
      </c>
      <c r="I136" s="133" t="s">
        <v>51</v>
      </c>
      <c r="J136" s="134" t="s">
        <v>52</v>
      </c>
      <c r="K136" s="27" t="s">
        <v>677</v>
      </c>
      <c r="L136" s="27" t="s">
        <v>2079</v>
      </c>
      <c r="M136" s="26"/>
      <c r="N136" s="148" t="s">
        <v>892</v>
      </c>
      <c r="O136" s="26" t="s">
        <v>979</v>
      </c>
      <c r="P136" s="50"/>
      <c r="Q136" s="153"/>
      <c r="R136" s="153"/>
      <c r="S136" s="153"/>
      <c r="T136" s="154"/>
      <c r="U136" s="154"/>
      <c r="V136" s="154"/>
      <c r="W136" s="154"/>
    </row>
    <row r="137" spans="1:23" ht="70.5" customHeight="1">
      <c r="A137" s="26">
        <v>122</v>
      </c>
      <c r="B137" s="134" t="s">
        <v>53</v>
      </c>
      <c r="C137" s="26" t="s">
        <v>672</v>
      </c>
      <c r="D137" s="26" t="s">
        <v>673</v>
      </c>
      <c r="E137" s="27" t="s">
        <v>54</v>
      </c>
      <c r="F137" s="28">
        <v>28000</v>
      </c>
      <c r="G137" s="28">
        <v>4800</v>
      </c>
      <c r="H137" s="28">
        <v>3000</v>
      </c>
      <c r="I137" s="133" t="s">
        <v>55</v>
      </c>
      <c r="J137" s="134" t="s">
        <v>56</v>
      </c>
      <c r="K137" s="27" t="s">
        <v>677</v>
      </c>
      <c r="L137" s="27" t="s">
        <v>2079</v>
      </c>
      <c r="M137" s="26"/>
      <c r="N137" s="143" t="s">
        <v>57</v>
      </c>
      <c r="O137" s="26" t="s">
        <v>979</v>
      </c>
      <c r="P137" s="50"/>
      <c r="Q137" s="153"/>
      <c r="R137" s="153"/>
      <c r="S137" s="153"/>
      <c r="T137" s="154"/>
      <c r="U137" s="154"/>
      <c r="V137" s="154"/>
      <c r="W137" s="154"/>
    </row>
    <row r="138" spans="1:23" ht="51" customHeight="1">
      <c r="A138" s="23" t="s">
        <v>2074</v>
      </c>
      <c r="B138" s="132" t="s">
        <v>58</v>
      </c>
      <c r="C138" s="23"/>
      <c r="D138" s="23"/>
      <c r="E138" s="24">
        <v>9</v>
      </c>
      <c r="F138" s="24">
        <f>SUM(F139:F147)</f>
        <v>786330</v>
      </c>
      <c r="G138" s="24">
        <f>SUM(G139:G147)</f>
        <v>184000</v>
      </c>
      <c r="H138" s="24">
        <f>SUM(H139:H147)</f>
        <v>128500</v>
      </c>
      <c r="I138" s="132"/>
      <c r="J138" s="132"/>
      <c r="K138" s="25"/>
      <c r="L138" s="25"/>
      <c r="M138" s="23"/>
      <c r="N138" s="139"/>
      <c r="O138" s="48"/>
      <c r="P138" s="48"/>
      <c r="Q138" s="151"/>
      <c r="R138" s="151"/>
      <c r="S138" s="151"/>
      <c r="T138" s="152"/>
      <c r="U138" s="152"/>
      <c r="V138" s="152"/>
      <c r="W138" s="152"/>
    </row>
    <row r="139" spans="1:23" ht="97.5" customHeight="1">
      <c r="A139" s="26">
        <v>123</v>
      </c>
      <c r="B139" s="133" t="s">
        <v>59</v>
      </c>
      <c r="C139" s="26" t="s">
        <v>693</v>
      </c>
      <c r="D139" s="26" t="s">
        <v>706</v>
      </c>
      <c r="E139" s="27" t="s">
        <v>590</v>
      </c>
      <c r="F139" s="28">
        <v>10500</v>
      </c>
      <c r="G139" s="28">
        <v>5000</v>
      </c>
      <c r="H139" s="28">
        <v>5500</v>
      </c>
      <c r="I139" s="133" t="s">
        <v>732</v>
      </c>
      <c r="J139" s="133" t="s">
        <v>60</v>
      </c>
      <c r="K139" s="27" t="s">
        <v>698</v>
      </c>
      <c r="L139" s="27" t="s">
        <v>61</v>
      </c>
      <c r="M139" s="26"/>
      <c r="N139" s="140"/>
      <c r="O139" s="50"/>
      <c r="P139" s="50"/>
      <c r="Q139" s="153"/>
      <c r="R139" s="153"/>
      <c r="S139" s="153"/>
      <c r="T139" s="154"/>
      <c r="U139" s="154"/>
      <c r="V139" s="154"/>
      <c r="W139" s="154"/>
    </row>
    <row r="140" spans="1:23" ht="68.25" customHeight="1">
      <c r="A140" s="26">
        <v>124</v>
      </c>
      <c r="B140" s="133" t="s">
        <v>62</v>
      </c>
      <c r="C140" s="76" t="s">
        <v>730</v>
      </c>
      <c r="D140" s="26" t="s">
        <v>680</v>
      </c>
      <c r="E140" s="27" t="s">
        <v>63</v>
      </c>
      <c r="F140" s="28">
        <v>12000</v>
      </c>
      <c r="G140" s="28">
        <v>5000</v>
      </c>
      <c r="H140" s="28">
        <v>3000</v>
      </c>
      <c r="I140" s="141" t="s">
        <v>64</v>
      </c>
      <c r="J140" s="133" t="s">
        <v>65</v>
      </c>
      <c r="K140" s="27" t="s">
        <v>734</v>
      </c>
      <c r="L140" s="27" t="s">
        <v>61</v>
      </c>
      <c r="M140" s="26"/>
      <c r="N140" s="140" t="s">
        <v>66</v>
      </c>
      <c r="O140" s="50" t="s">
        <v>979</v>
      </c>
      <c r="P140" s="50"/>
      <c r="Q140" s="153"/>
      <c r="R140" s="153"/>
      <c r="S140" s="153"/>
      <c r="T140" s="154"/>
      <c r="U140" s="154"/>
      <c r="V140" s="154"/>
      <c r="W140" s="154"/>
    </row>
    <row r="141" spans="1:23" ht="74.25" customHeight="1">
      <c r="A141" s="26">
        <v>125</v>
      </c>
      <c r="B141" s="133" t="s">
        <v>67</v>
      </c>
      <c r="C141" s="26" t="s">
        <v>730</v>
      </c>
      <c r="D141" s="26" t="s">
        <v>673</v>
      </c>
      <c r="E141" s="27" t="s">
        <v>68</v>
      </c>
      <c r="F141" s="28">
        <v>100000</v>
      </c>
      <c r="G141" s="28">
        <v>20000</v>
      </c>
      <c r="H141" s="28">
        <v>20000</v>
      </c>
      <c r="I141" s="133" t="s">
        <v>1251</v>
      </c>
      <c r="J141" s="192" t="s">
        <v>1252</v>
      </c>
      <c r="K141" s="27" t="s">
        <v>734</v>
      </c>
      <c r="L141" s="27" t="s">
        <v>61</v>
      </c>
      <c r="M141" s="193"/>
      <c r="N141" s="194" t="s">
        <v>1253</v>
      </c>
      <c r="O141" s="50"/>
      <c r="P141" s="50"/>
      <c r="Q141" s="153"/>
      <c r="R141" s="153"/>
      <c r="S141" s="153"/>
      <c r="T141" s="154"/>
      <c r="U141" s="154"/>
      <c r="V141" s="154"/>
      <c r="W141" s="154"/>
    </row>
    <row r="142" spans="1:23" ht="70.5" customHeight="1">
      <c r="A142" s="26">
        <v>126</v>
      </c>
      <c r="B142" s="133" t="s">
        <v>1254</v>
      </c>
      <c r="C142" s="26" t="s">
        <v>750</v>
      </c>
      <c r="D142" s="26" t="s">
        <v>694</v>
      </c>
      <c r="E142" s="27" t="s">
        <v>591</v>
      </c>
      <c r="F142" s="28">
        <v>48000</v>
      </c>
      <c r="G142" s="28">
        <v>8000</v>
      </c>
      <c r="H142" s="28">
        <v>14000</v>
      </c>
      <c r="I142" s="133" t="s">
        <v>1255</v>
      </c>
      <c r="J142" s="133" t="s">
        <v>1256</v>
      </c>
      <c r="K142" s="27" t="s">
        <v>754</v>
      </c>
      <c r="L142" s="27" t="s">
        <v>61</v>
      </c>
      <c r="M142" s="27"/>
      <c r="N142" s="148" t="s">
        <v>1257</v>
      </c>
      <c r="O142" s="50"/>
      <c r="P142" s="50"/>
      <c r="Q142" s="153"/>
      <c r="R142" s="153"/>
      <c r="S142" s="153"/>
      <c r="T142" s="154"/>
      <c r="U142" s="154"/>
      <c r="V142" s="154"/>
      <c r="W142" s="154"/>
    </row>
    <row r="143" spans="1:23" ht="59.25" customHeight="1">
      <c r="A143" s="26">
        <v>127</v>
      </c>
      <c r="B143" s="182" t="s">
        <v>1258</v>
      </c>
      <c r="C143" s="26" t="s">
        <v>750</v>
      </c>
      <c r="D143" s="31" t="s">
        <v>673</v>
      </c>
      <c r="E143" s="106" t="s">
        <v>592</v>
      </c>
      <c r="F143" s="28">
        <v>92000</v>
      </c>
      <c r="G143" s="28">
        <v>10000</v>
      </c>
      <c r="H143" s="28">
        <v>10000</v>
      </c>
      <c r="I143" s="133" t="s">
        <v>1259</v>
      </c>
      <c r="J143" s="133" t="s">
        <v>1260</v>
      </c>
      <c r="K143" s="27" t="s">
        <v>754</v>
      </c>
      <c r="L143" s="27" t="s">
        <v>61</v>
      </c>
      <c r="M143" s="27"/>
      <c r="N143" s="148" t="s">
        <v>1257</v>
      </c>
      <c r="O143" s="50"/>
      <c r="P143" s="50"/>
      <c r="Q143" s="153"/>
      <c r="R143" s="153"/>
      <c r="S143" s="153"/>
      <c r="T143" s="154"/>
      <c r="U143" s="154"/>
      <c r="V143" s="154"/>
      <c r="W143" s="154"/>
    </row>
    <row r="144" spans="1:23" ht="68.25" customHeight="1">
      <c r="A144" s="26">
        <v>128</v>
      </c>
      <c r="B144" s="182" t="s">
        <v>1261</v>
      </c>
      <c r="C144" s="26" t="s">
        <v>685</v>
      </c>
      <c r="D144" s="31" t="s">
        <v>1262</v>
      </c>
      <c r="E144" s="106" t="s">
        <v>593</v>
      </c>
      <c r="F144" s="28">
        <v>190830</v>
      </c>
      <c r="G144" s="28">
        <v>70000</v>
      </c>
      <c r="H144" s="28">
        <v>20000</v>
      </c>
      <c r="I144" s="133" t="s">
        <v>1263</v>
      </c>
      <c r="J144" s="133" t="s">
        <v>1264</v>
      </c>
      <c r="K144" s="27" t="s">
        <v>690</v>
      </c>
      <c r="L144" s="27" t="s">
        <v>61</v>
      </c>
      <c r="M144" s="27"/>
      <c r="N144" s="148"/>
      <c r="O144" s="50"/>
      <c r="P144" s="50"/>
      <c r="Q144" s="153"/>
      <c r="R144" s="153"/>
      <c r="S144" s="153"/>
      <c r="T144" s="154"/>
      <c r="U144" s="154"/>
      <c r="V144" s="154"/>
      <c r="W144" s="154"/>
    </row>
    <row r="145" spans="1:23" ht="65.25" customHeight="1">
      <c r="A145" s="26">
        <v>129</v>
      </c>
      <c r="B145" s="134" t="s">
        <v>1265</v>
      </c>
      <c r="C145" s="26" t="s">
        <v>685</v>
      </c>
      <c r="D145" s="26" t="s">
        <v>680</v>
      </c>
      <c r="E145" s="27" t="s">
        <v>1266</v>
      </c>
      <c r="F145" s="28">
        <v>200000</v>
      </c>
      <c r="G145" s="28">
        <v>30000</v>
      </c>
      <c r="H145" s="28">
        <v>30000</v>
      </c>
      <c r="I145" s="133" t="s">
        <v>1267</v>
      </c>
      <c r="J145" s="134" t="s">
        <v>1268</v>
      </c>
      <c r="K145" s="27" t="s">
        <v>690</v>
      </c>
      <c r="L145" s="27" t="s">
        <v>1269</v>
      </c>
      <c r="M145" s="26"/>
      <c r="N145" s="140" t="s">
        <v>1270</v>
      </c>
      <c r="O145" s="50"/>
      <c r="P145" s="50"/>
      <c r="Q145" s="153"/>
      <c r="R145" s="153"/>
      <c r="S145" s="153"/>
      <c r="T145" s="154"/>
      <c r="U145" s="154"/>
      <c r="V145" s="154"/>
      <c r="W145" s="154"/>
    </row>
    <row r="146" spans="1:19" ht="51" customHeight="1">
      <c r="A146" s="26">
        <v>130</v>
      </c>
      <c r="B146" s="133" t="s">
        <v>1271</v>
      </c>
      <c r="C146" s="26" t="s">
        <v>672</v>
      </c>
      <c r="D146" s="26" t="s">
        <v>680</v>
      </c>
      <c r="E146" s="27" t="s">
        <v>1272</v>
      </c>
      <c r="F146" s="28">
        <v>88000</v>
      </c>
      <c r="G146" s="28">
        <v>26000</v>
      </c>
      <c r="H146" s="28">
        <v>20000</v>
      </c>
      <c r="I146" s="133" t="s">
        <v>1273</v>
      </c>
      <c r="J146" s="134" t="s">
        <v>1274</v>
      </c>
      <c r="K146" s="27" t="s">
        <v>677</v>
      </c>
      <c r="L146" s="27" t="s">
        <v>61</v>
      </c>
      <c r="M146" s="26"/>
      <c r="N146" s="140" t="s">
        <v>1275</v>
      </c>
      <c r="O146" s="44"/>
      <c r="P146" s="44"/>
      <c r="Q146" s="150"/>
      <c r="R146" s="150"/>
      <c r="S146" s="150"/>
    </row>
    <row r="147" spans="1:23" ht="68.25" customHeight="1">
      <c r="A147" s="26">
        <v>131</v>
      </c>
      <c r="B147" s="182" t="s">
        <v>1276</v>
      </c>
      <c r="C147" s="175" t="s">
        <v>778</v>
      </c>
      <c r="D147" s="31" t="s">
        <v>714</v>
      </c>
      <c r="E147" s="106" t="s">
        <v>1277</v>
      </c>
      <c r="F147" s="28">
        <v>45000</v>
      </c>
      <c r="G147" s="28">
        <v>10000</v>
      </c>
      <c r="H147" s="28">
        <v>6000</v>
      </c>
      <c r="I147" s="182" t="s">
        <v>1278</v>
      </c>
      <c r="J147" s="170" t="s">
        <v>1279</v>
      </c>
      <c r="K147" s="106" t="s">
        <v>2002</v>
      </c>
      <c r="L147" s="106" t="s">
        <v>61</v>
      </c>
      <c r="M147" s="106"/>
      <c r="N147" s="195" t="s">
        <v>1806</v>
      </c>
      <c r="O147" s="178">
        <v>1</v>
      </c>
      <c r="P147" s="133"/>
      <c r="Q147" s="185"/>
      <c r="R147" s="185"/>
      <c r="S147" s="185"/>
      <c r="T147" s="186"/>
      <c r="U147" s="186"/>
      <c r="V147" s="186"/>
      <c r="W147" s="186"/>
    </row>
    <row r="148" spans="1:19" ht="42" customHeight="1">
      <c r="A148" s="26" t="s">
        <v>1280</v>
      </c>
      <c r="B148" s="132" t="s">
        <v>1281</v>
      </c>
      <c r="C148" s="23"/>
      <c r="D148" s="23"/>
      <c r="E148" s="24">
        <f>E149+E160+E184+E170</f>
        <v>32</v>
      </c>
      <c r="F148" s="24">
        <f>F149+F160+F184+F170</f>
        <v>2821134.8200000003</v>
      </c>
      <c r="G148" s="24">
        <f>G149+G160+G184+G170</f>
        <v>1290527.62</v>
      </c>
      <c r="H148" s="24">
        <f>H149+H160+H184+H170</f>
        <v>641153</v>
      </c>
      <c r="I148" s="132"/>
      <c r="J148" s="132"/>
      <c r="K148" s="25"/>
      <c r="L148" s="25"/>
      <c r="M148" s="23"/>
      <c r="N148" s="139"/>
      <c r="O148" s="44"/>
      <c r="P148" s="44"/>
      <c r="Q148" s="150"/>
      <c r="R148" s="150"/>
      <c r="S148" s="150"/>
    </row>
    <row r="149" spans="1:23" ht="45" customHeight="1">
      <c r="A149" s="23" t="s">
        <v>649</v>
      </c>
      <c r="B149" s="132" t="s">
        <v>1282</v>
      </c>
      <c r="C149" s="23"/>
      <c r="D149" s="23"/>
      <c r="E149" s="24">
        <f>COUNTA(B150:B159)</f>
        <v>10</v>
      </c>
      <c r="F149" s="24">
        <f>SUM(F150:F159)</f>
        <v>1294476.62</v>
      </c>
      <c r="G149" s="24">
        <f>SUM(G150:G159)</f>
        <v>814154.62</v>
      </c>
      <c r="H149" s="24">
        <f>SUM(H150:H159)</f>
        <v>181456</v>
      </c>
      <c r="I149" s="132"/>
      <c r="J149" s="132"/>
      <c r="K149" s="25"/>
      <c r="L149" s="25"/>
      <c r="M149" s="23"/>
      <c r="N149" s="139"/>
      <c r="O149" s="23" t="s">
        <v>1283</v>
      </c>
      <c r="P149" s="45"/>
      <c r="Q149" s="201"/>
      <c r="R149" s="201"/>
      <c r="S149" s="201"/>
      <c r="T149" s="202"/>
      <c r="U149" s="202"/>
      <c r="V149" s="202"/>
      <c r="W149" s="202"/>
    </row>
    <row r="150" spans="1:23" ht="57.75" customHeight="1">
      <c r="A150" s="26">
        <v>132</v>
      </c>
      <c r="B150" s="133" t="s">
        <v>1284</v>
      </c>
      <c r="C150" s="26" t="s">
        <v>693</v>
      </c>
      <c r="D150" s="26" t="s">
        <v>706</v>
      </c>
      <c r="E150" s="27" t="s">
        <v>1285</v>
      </c>
      <c r="F150" s="28">
        <v>7600</v>
      </c>
      <c r="G150" s="28">
        <v>4500</v>
      </c>
      <c r="H150" s="28">
        <v>3100</v>
      </c>
      <c r="I150" s="133" t="s">
        <v>955</v>
      </c>
      <c r="J150" s="134" t="s">
        <v>1286</v>
      </c>
      <c r="K150" s="27" t="s">
        <v>698</v>
      </c>
      <c r="L150" s="27" t="s">
        <v>1287</v>
      </c>
      <c r="M150" s="26"/>
      <c r="N150" s="140" t="s">
        <v>1288</v>
      </c>
      <c r="O150" s="26" t="s">
        <v>979</v>
      </c>
      <c r="P150" s="50"/>
      <c r="Q150" s="153"/>
      <c r="R150" s="153"/>
      <c r="S150" s="153"/>
      <c r="T150" s="154" t="s">
        <v>736</v>
      </c>
      <c r="U150" s="154"/>
      <c r="V150" s="154"/>
      <c r="W150" s="154"/>
    </row>
    <row r="151" spans="1:23" ht="55.5" customHeight="1">
      <c r="A151" s="26">
        <v>133</v>
      </c>
      <c r="B151" s="133" t="s">
        <v>1289</v>
      </c>
      <c r="C151" s="26" t="s">
        <v>738</v>
      </c>
      <c r="D151" s="26" t="s">
        <v>653</v>
      </c>
      <c r="E151" s="27" t="s">
        <v>1290</v>
      </c>
      <c r="F151" s="28">
        <v>75000</v>
      </c>
      <c r="G151" s="28">
        <v>60000</v>
      </c>
      <c r="H151" s="28">
        <v>15000</v>
      </c>
      <c r="I151" s="133" t="s">
        <v>1291</v>
      </c>
      <c r="J151" s="134" t="s">
        <v>1292</v>
      </c>
      <c r="K151" s="27" t="s">
        <v>742</v>
      </c>
      <c r="L151" s="27" t="s">
        <v>1287</v>
      </c>
      <c r="M151" s="26"/>
      <c r="N151" s="140" t="s">
        <v>1293</v>
      </c>
      <c r="O151" s="50"/>
      <c r="P151" s="50"/>
      <c r="Q151" s="153"/>
      <c r="R151" s="153"/>
      <c r="S151" s="153"/>
      <c r="T151" s="154"/>
      <c r="U151" s="154"/>
      <c r="V151" s="154"/>
      <c r="W151" s="154"/>
    </row>
    <row r="152" spans="1:19" ht="67.5" customHeight="1">
      <c r="A152" s="26">
        <v>134</v>
      </c>
      <c r="B152" s="133" t="s">
        <v>1294</v>
      </c>
      <c r="C152" s="26" t="s">
        <v>750</v>
      </c>
      <c r="D152" s="26" t="s">
        <v>706</v>
      </c>
      <c r="E152" s="27" t="s">
        <v>1295</v>
      </c>
      <c r="F152" s="28">
        <v>8672</v>
      </c>
      <c r="G152" s="28">
        <v>3000</v>
      </c>
      <c r="H152" s="28">
        <v>5672</v>
      </c>
      <c r="I152" s="133" t="s">
        <v>955</v>
      </c>
      <c r="J152" s="134" t="s">
        <v>1296</v>
      </c>
      <c r="K152" s="27" t="s">
        <v>754</v>
      </c>
      <c r="L152" s="27" t="s">
        <v>1287</v>
      </c>
      <c r="M152" s="27"/>
      <c r="N152" s="148" t="s">
        <v>1297</v>
      </c>
      <c r="O152" s="44"/>
      <c r="P152" s="44"/>
      <c r="Q152" s="150"/>
      <c r="R152" s="150"/>
      <c r="S152" s="150"/>
    </row>
    <row r="153" spans="1:19" ht="61.5" customHeight="1">
      <c r="A153" s="26">
        <v>135</v>
      </c>
      <c r="B153" s="133" t="s">
        <v>1298</v>
      </c>
      <c r="C153" s="26" t="s">
        <v>750</v>
      </c>
      <c r="D153" s="26" t="s">
        <v>706</v>
      </c>
      <c r="E153" s="27" t="s">
        <v>1299</v>
      </c>
      <c r="F153" s="28">
        <v>5000</v>
      </c>
      <c r="G153" s="28">
        <v>1000</v>
      </c>
      <c r="H153" s="28">
        <v>4000</v>
      </c>
      <c r="I153" s="133" t="s">
        <v>1300</v>
      </c>
      <c r="J153" s="134" t="s">
        <v>1301</v>
      </c>
      <c r="K153" s="27" t="s">
        <v>754</v>
      </c>
      <c r="L153" s="27" t="s">
        <v>1287</v>
      </c>
      <c r="M153" s="27"/>
      <c r="N153" s="148" t="s">
        <v>1297</v>
      </c>
      <c r="O153" s="44"/>
      <c r="P153" s="44"/>
      <c r="Q153" s="150"/>
      <c r="R153" s="150"/>
      <c r="S153" s="150"/>
    </row>
    <row r="154" spans="1:19" ht="51" customHeight="1">
      <c r="A154" s="26">
        <v>136</v>
      </c>
      <c r="B154" s="133" t="s">
        <v>1302</v>
      </c>
      <c r="C154" s="26" t="s">
        <v>672</v>
      </c>
      <c r="D154" s="26" t="s">
        <v>706</v>
      </c>
      <c r="E154" s="27" t="s">
        <v>1303</v>
      </c>
      <c r="F154" s="28">
        <v>20000</v>
      </c>
      <c r="G154" s="28">
        <v>10000</v>
      </c>
      <c r="H154" s="28">
        <v>10000</v>
      </c>
      <c r="I154" s="133" t="s">
        <v>1304</v>
      </c>
      <c r="J154" s="134" t="s">
        <v>1305</v>
      </c>
      <c r="K154" s="27" t="s">
        <v>677</v>
      </c>
      <c r="L154" s="27" t="s">
        <v>1287</v>
      </c>
      <c r="M154" s="26"/>
      <c r="N154" s="140" t="s">
        <v>1306</v>
      </c>
      <c r="O154" s="76"/>
      <c r="P154" s="78"/>
      <c r="Q154" s="150"/>
      <c r="R154" s="150"/>
      <c r="S154" s="150"/>
    </row>
    <row r="155" spans="1:23" ht="82.5" customHeight="1">
      <c r="A155" s="26">
        <v>137</v>
      </c>
      <c r="B155" s="134" t="s">
        <v>1307</v>
      </c>
      <c r="C155" s="175" t="s">
        <v>778</v>
      </c>
      <c r="D155" s="26" t="s">
        <v>701</v>
      </c>
      <c r="E155" s="27" t="s">
        <v>594</v>
      </c>
      <c r="F155" s="28">
        <v>14260</v>
      </c>
      <c r="G155" s="28">
        <v>9000</v>
      </c>
      <c r="H155" s="28">
        <v>2000</v>
      </c>
      <c r="I155" s="134" t="s">
        <v>1308</v>
      </c>
      <c r="J155" s="134" t="s">
        <v>1309</v>
      </c>
      <c r="K155" s="27" t="s">
        <v>2002</v>
      </c>
      <c r="L155" s="27" t="s">
        <v>1287</v>
      </c>
      <c r="M155" s="27"/>
      <c r="N155" s="148" t="s">
        <v>1310</v>
      </c>
      <c r="O155" s="178">
        <v>1</v>
      </c>
      <c r="P155" s="133"/>
      <c r="Q155" s="185"/>
      <c r="R155" s="185"/>
      <c r="S155" s="185"/>
      <c r="T155" s="186"/>
      <c r="U155" s="186"/>
      <c r="V155" s="186"/>
      <c r="W155" s="186"/>
    </row>
    <row r="156" spans="1:23" ht="62.25" customHeight="1">
      <c r="A156" s="26">
        <v>138</v>
      </c>
      <c r="B156" s="133" t="s">
        <v>1311</v>
      </c>
      <c r="C156" s="172" t="s">
        <v>1158</v>
      </c>
      <c r="D156" s="26" t="s">
        <v>680</v>
      </c>
      <c r="E156" s="27" t="s">
        <v>1312</v>
      </c>
      <c r="F156" s="28">
        <v>8329</v>
      </c>
      <c r="G156" s="28">
        <v>1800</v>
      </c>
      <c r="H156" s="28">
        <v>3000</v>
      </c>
      <c r="I156" s="133" t="s">
        <v>2065</v>
      </c>
      <c r="J156" s="134" t="s">
        <v>1313</v>
      </c>
      <c r="K156" s="27" t="s">
        <v>2002</v>
      </c>
      <c r="L156" s="27" t="s">
        <v>1287</v>
      </c>
      <c r="M156" s="27"/>
      <c r="N156" s="148" t="s">
        <v>1310</v>
      </c>
      <c r="O156" s="178">
        <v>1</v>
      </c>
      <c r="P156" s="133"/>
      <c r="Q156" s="185"/>
      <c r="R156" s="185"/>
      <c r="S156" s="185"/>
      <c r="T156" s="186"/>
      <c r="U156" s="186"/>
      <c r="V156" s="186"/>
      <c r="W156" s="186"/>
    </row>
    <row r="157" spans="1:23" ht="66.75" customHeight="1">
      <c r="A157" s="26">
        <v>139</v>
      </c>
      <c r="B157" s="133" t="s">
        <v>1314</v>
      </c>
      <c r="C157" s="26" t="s">
        <v>1464</v>
      </c>
      <c r="D157" s="26" t="s">
        <v>663</v>
      </c>
      <c r="E157" s="27" t="s">
        <v>132</v>
      </c>
      <c r="F157" s="28">
        <v>750000</v>
      </c>
      <c r="G157" s="28">
        <v>466000</v>
      </c>
      <c r="H157" s="28">
        <v>100000</v>
      </c>
      <c r="I157" s="134" t="s">
        <v>133</v>
      </c>
      <c r="J157" s="134" t="s">
        <v>134</v>
      </c>
      <c r="K157" s="27" t="s">
        <v>135</v>
      </c>
      <c r="L157" s="27" t="s">
        <v>1287</v>
      </c>
      <c r="M157" s="26"/>
      <c r="N157" s="140" t="s">
        <v>136</v>
      </c>
      <c r="O157" s="50"/>
      <c r="P157" s="50"/>
      <c r="Q157" s="153"/>
      <c r="R157" s="153"/>
      <c r="S157" s="153"/>
      <c r="T157" s="154"/>
      <c r="U157" s="154"/>
      <c r="V157" s="154"/>
      <c r="W157" s="154"/>
    </row>
    <row r="158" spans="1:19" ht="99.75" customHeight="1">
      <c r="A158" s="26">
        <v>140</v>
      </c>
      <c r="B158" s="133" t="s">
        <v>137</v>
      </c>
      <c r="C158" s="34" t="s">
        <v>1437</v>
      </c>
      <c r="D158" s="26" t="s">
        <v>138</v>
      </c>
      <c r="E158" s="27" t="s">
        <v>139</v>
      </c>
      <c r="F158" s="187">
        <v>395577</v>
      </c>
      <c r="G158" s="28">
        <v>252500</v>
      </c>
      <c r="H158" s="28">
        <v>35000</v>
      </c>
      <c r="I158" s="133" t="s">
        <v>140</v>
      </c>
      <c r="J158" s="133" t="s">
        <v>2025</v>
      </c>
      <c r="K158" s="35" t="s">
        <v>1439</v>
      </c>
      <c r="L158" s="27" t="s">
        <v>1287</v>
      </c>
      <c r="M158" s="27"/>
      <c r="N158" s="140" t="s">
        <v>2020</v>
      </c>
      <c r="O158" s="44"/>
      <c r="P158" s="44"/>
      <c r="Q158" s="150"/>
      <c r="R158" s="150"/>
      <c r="S158" s="150"/>
    </row>
    <row r="159" spans="1:19" ht="87.75" customHeight="1">
      <c r="A159" s="26">
        <v>141</v>
      </c>
      <c r="B159" s="133" t="s">
        <v>141</v>
      </c>
      <c r="C159" s="34" t="s">
        <v>1791</v>
      </c>
      <c r="D159" s="26" t="s">
        <v>706</v>
      </c>
      <c r="E159" s="27" t="s">
        <v>595</v>
      </c>
      <c r="F159" s="187">
        <v>10038.62</v>
      </c>
      <c r="G159" s="28">
        <v>6354.62</v>
      </c>
      <c r="H159" s="28">
        <v>3684</v>
      </c>
      <c r="I159" s="134" t="s">
        <v>142</v>
      </c>
      <c r="J159" s="133" t="s">
        <v>143</v>
      </c>
      <c r="K159" s="27" t="s">
        <v>1287</v>
      </c>
      <c r="L159" s="27" t="s">
        <v>2002</v>
      </c>
      <c r="M159" s="27"/>
      <c r="N159" s="140"/>
      <c r="O159" s="44"/>
      <c r="P159" s="44"/>
      <c r="Q159" s="150"/>
      <c r="R159" s="150"/>
      <c r="S159" s="150"/>
    </row>
    <row r="160" spans="1:23" ht="37.5" customHeight="1">
      <c r="A160" s="23" t="s">
        <v>710</v>
      </c>
      <c r="B160" s="132" t="s">
        <v>144</v>
      </c>
      <c r="C160" s="23"/>
      <c r="D160" s="23"/>
      <c r="E160" s="24">
        <f>COUNTA(B161:B169)</f>
        <v>9</v>
      </c>
      <c r="F160" s="24">
        <f>SUM(F161:F169)</f>
        <v>458071</v>
      </c>
      <c r="G160" s="24">
        <f>SUM(G161:G169)</f>
        <v>222083</v>
      </c>
      <c r="H160" s="24">
        <f>SUM(H161:H169)</f>
        <v>94700</v>
      </c>
      <c r="I160" s="132"/>
      <c r="J160" s="132"/>
      <c r="K160" s="25"/>
      <c r="L160" s="25"/>
      <c r="M160" s="23"/>
      <c r="N160" s="139"/>
      <c r="O160" s="48"/>
      <c r="P160" s="48"/>
      <c r="Q160" s="151"/>
      <c r="R160" s="151"/>
      <c r="S160" s="151"/>
      <c r="T160" s="152"/>
      <c r="U160" s="152"/>
      <c r="V160" s="152"/>
      <c r="W160" s="152"/>
    </row>
    <row r="161" spans="1:23" ht="78.75" customHeight="1">
      <c r="A161" s="26">
        <v>142</v>
      </c>
      <c r="B161" s="133" t="s">
        <v>145</v>
      </c>
      <c r="C161" s="26" t="s">
        <v>721</v>
      </c>
      <c r="D161" s="26" t="s">
        <v>146</v>
      </c>
      <c r="E161" s="27" t="s">
        <v>596</v>
      </c>
      <c r="F161" s="28">
        <v>28535</v>
      </c>
      <c r="G161" s="28">
        <v>19923</v>
      </c>
      <c r="H161" s="28">
        <v>8600</v>
      </c>
      <c r="I161" s="134" t="s">
        <v>147</v>
      </c>
      <c r="J161" s="133" t="s">
        <v>148</v>
      </c>
      <c r="K161" s="27" t="s">
        <v>149</v>
      </c>
      <c r="L161" s="27" t="s">
        <v>698</v>
      </c>
      <c r="M161" s="26"/>
      <c r="N161" s="140" t="s">
        <v>150</v>
      </c>
      <c r="O161" s="26"/>
      <c r="P161" s="50"/>
      <c r="Q161" s="153"/>
      <c r="R161" s="153"/>
      <c r="S161" s="153"/>
      <c r="T161" s="154"/>
      <c r="U161" s="154"/>
      <c r="V161" s="154"/>
      <c r="W161" s="154"/>
    </row>
    <row r="162" spans="1:23" ht="84.75" customHeight="1">
      <c r="A162" s="26">
        <v>143</v>
      </c>
      <c r="B162" s="133" t="s">
        <v>151</v>
      </c>
      <c r="C162" s="26" t="s">
        <v>738</v>
      </c>
      <c r="D162" s="26" t="s">
        <v>701</v>
      </c>
      <c r="E162" s="27" t="s">
        <v>152</v>
      </c>
      <c r="F162" s="28">
        <v>159634</v>
      </c>
      <c r="G162" s="28">
        <v>102800</v>
      </c>
      <c r="H162" s="28">
        <v>30000</v>
      </c>
      <c r="I162" s="134" t="s">
        <v>153</v>
      </c>
      <c r="J162" s="134" t="s">
        <v>1292</v>
      </c>
      <c r="K162" s="27" t="s">
        <v>742</v>
      </c>
      <c r="L162" s="27" t="s">
        <v>149</v>
      </c>
      <c r="M162" s="26"/>
      <c r="N162" s="140" t="s">
        <v>154</v>
      </c>
      <c r="O162" s="50"/>
      <c r="P162" s="50"/>
      <c r="Q162" s="153"/>
      <c r="R162" s="153"/>
      <c r="S162" s="153"/>
      <c r="T162" s="154" t="s">
        <v>736</v>
      </c>
      <c r="U162" s="154"/>
      <c r="V162" s="154"/>
      <c r="W162" s="154"/>
    </row>
    <row r="163" spans="1:23" ht="69.75" customHeight="1">
      <c r="A163" s="26">
        <v>144</v>
      </c>
      <c r="B163" s="133" t="s">
        <v>155</v>
      </c>
      <c r="C163" s="26" t="s">
        <v>750</v>
      </c>
      <c r="D163" s="26" t="s">
        <v>1262</v>
      </c>
      <c r="E163" s="27" t="s">
        <v>156</v>
      </c>
      <c r="F163" s="28">
        <v>89000</v>
      </c>
      <c r="G163" s="28">
        <v>17000</v>
      </c>
      <c r="H163" s="28">
        <v>12000</v>
      </c>
      <c r="I163" s="134" t="s">
        <v>157</v>
      </c>
      <c r="J163" s="133" t="s">
        <v>158</v>
      </c>
      <c r="K163" s="27" t="s">
        <v>754</v>
      </c>
      <c r="L163" s="27" t="s">
        <v>149</v>
      </c>
      <c r="M163" s="26"/>
      <c r="N163" s="140"/>
      <c r="O163" s="50"/>
      <c r="P163" s="50"/>
      <c r="Q163" s="153"/>
      <c r="R163" s="153"/>
      <c r="S163" s="153"/>
      <c r="T163" s="154"/>
      <c r="U163" s="154"/>
      <c r="V163" s="154"/>
      <c r="W163" s="154"/>
    </row>
    <row r="164" spans="1:20" ht="81" customHeight="1">
      <c r="A164" s="26">
        <v>145</v>
      </c>
      <c r="B164" s="133" t="s">
        <v>159</v>
      </c>
      <c r="C164" s="26" t="s">
        <v>730</v>
      </c>
      <c r="D164" s="26" t="s">
        <v>714</v>
      </c>
      <c r="E164" s="27" t="s">
        <v>160</v>
      </c>
      <c r="F164" s="28">
        <v>10200</v>
      </c>
      <c r="G164" s="28">
        <v>5000</v>
      </c>
      <c r="H164" s="28">
        <v>5200</v>
      </c>
      <c r="I164" s="145" t="s">
        <v>2073</v>
      </c>
      <c r="J164" s="134" t="s">
        <v>161</v>
      </c>
      <c r="K164" s="27" t="s">
        <v>734</v>
      </c>
      <c r="L164" s="27" t="s">
        <v>149</v>
      </c>
      <c r="M164" s="26"/>
      <c r="N164" s="196" t="s">
        <v>162</v>
      </c>
      <c r="O164" s="44"/>
      <c r="P164" s="44"/>
      <c r="Q164" s="150"/>
      <c r="R164" s="150"/>
      <c r="S164" s="150"/>
      <c r="T164" s="104" t="s">
        <v>736</v>
      </c>
    </row>
    <row r="165" spans="1:20" ht="100.5" customHeight="1">
      <c r="A165" s="26">
        <v>146</v>
      </c>
      <c r="B165" s="133" t="s">
        <v>163</v>
      </c>
      <c r="C165" s="26" t="s">
        <v>693</v>
      </c>
      <c r="D165" s="26" t="s">
        <v>714</v>
      </c>
      <c r="E165" s="27" t="s">
        <v>164</v>
      </c>
      <c r="F165" s="28">
        <v>26100</v>
      </c>
      <c r="G165" s="28">
        <v>13000</v>
      </c>
      <c r="H165" s="28">
        <v>13100</v>
      </c>
      <c r="I165" s="145" t="s">
        <v>165</v>
      </c>
      <c r="J165" s="133" t="s">
        <v>166</v>
      </c>
      <c r="K165" s="27" t="s">
        <v>698</v>
      </c>
      <c r="L165" s="27" t="s">
        <v>149</v>
      </c>
      <c r="M165" s="26"/>
      <c r="N165" s="196" t="s">
        <v>167</v>
      </c>
      <c r="O165" s="44"/>
      <c r="P165" s="44"/>
      <c r="Q165" s="150"/>
      <c r="R165" s="150"/>
      <c r="S165" s="150"/>
      <c r="T165" s="104" t="s">
        <v>736</v>
      </c>
    </row>
    <row r="166" spans="1:20" ht="96" customHeight="1">
      <c r="A166" s="26">
        <v>147</v>
      </c>
      <c r="B166" s="133" t="s">
        <v>168</v>
      </c>
      <c r="C166" s="26" t="s">
        <v>693</v>
      </c>
      <c r="D166" s="26" t="s">
        <v>694</v>
      </c>
      <c r="E166" s="27" t="s">
        <v>169</v>
      </c>
      <c r="F166" s="28">
        <v>40822</v>
      </c>
      <c r="G166" s="28">
        <v>3500</v>
      </c>
      <c r="H166" s="28">
        <v>11200</v>
      </c>
      <c r="I166" s="145" t="s">
        <v>2065</v>
      </c>
      <c r="J166" s="133" t="s">
        <v>170</v>
      </c>
      <c r="K166" s="27" t="s">
        <v>698</v>
      </c>
      <c r="L166" s="27" t="s">
        <v>149</v>
      </c>
      <c r="M166" s="26"/>
      <c r="N166" s="196" t="s">
        <v>167</v>
      </c>
      <c r="O166" s="44"/>
      <c r="P166" s="44"/>
      <c r="Q166" s="150"/>
      <c r="R166" s="150"/>
      <c r="S166" s="150"/>
      <c r="T166" s="104" t="s">
        <v>736</v>
      </c>
    </row>
    <row r="167" spans="1:19" ht="54.75" customHeight="1">
      <c r="A167" s="26">
        <v>148</v>
      </c>
      <c r="B167" s="133" t="s">
        <v>171</v>
      </c>
      <c r="C167" s="26" t="s">
        <v>685</v>
      </c>
      <c r="D167" s="26" t="s">
        <v>714</v>
      </c>
      <c r="E167" s="27" t="s">
        <v>172</v>
      </c>
      <c r="F167" s="28">
        <v>9600</v>
      </c>
      <c r="G167" s="28">
        <v>8000</v>
      </c>
      <c r="H167" s="28">
        <v>1600</v>
      </c>
      <c r="I167" s="133" t="s">
        <v>1742</v>
      </c>
      <c r="J167" s="134" t="s">
        <v>173</v>
      </c>
      <c r="K167" s="27" t="s">
        <v>690</v>
      </c>
      <c r="L167" s="27" t="s">
        <v>149</v>
      </c>
      <c r="M167" s="26"/>
      <c r="N167" s="140" t="s">
        <v>174</v>
      </c>
      <c r="O167" s="44"/>
      <c r="P167" s="44"/>
      <c r="Q167" s="150"/>
      <c r="R167" s="150"/>
      <c r="S167" s="150"/>
    </row>
    <row r="168" spans="1:19" ht="99.75" customHeight="1">
      <c r="A168" s="26">
        <v>149</v>
      </c>
      <c r="B168" s="133" t="s">
        <v>175</v>
      </c>
      <c r="C168" s="26" t="s">
        <v>672</v>
      </c>
      <c r="D168" s="26" t="s">
        <v>176</v>
      </c>
      <c r="E168" s="27" t="s">
        <v>177</v>
      </c>
      <c r="F168" s="28">
        <v>87680</v>
      </c>
      <c r="G168" s="28">
        <v>52360</v>
      </c>
      <c r="H168" s="28">
        <v>8000</v>
      </c>
      <c r="I168" s="134" t="s">
        <v>178</v>
      </c>
      <c r="J168" s="133" t="s">
        <v>179</v>
      </c>
      <c r="K168" s="27" t="s">
        <v>677</v>
      </c>
      <c r="L168" s="27" t="s">
        <v>149</v>
      </c>
      <c r="M168" s="26"/>
      <c r="N168" s="140" t="s">
        <v>180</v>
      </c>
      <c r="O168" s="44"/>
      <c r="P168" s="44"/>
      <c r="Q168" s="150"/>
      <c r="R168" s="150"/>
      <c r="S168" s="150"/>
    </row>
    <row r="169" spans="1:19" ht="58.5" customHeight="1">
      <c r="A169" s="26">
        <v>150</v>
      </c>
      <c r="B169" s="133" t="s">
        <v>181</v>
      </c>
      <c r="C169" s="26" t="s">
        <v>672</v>
      </c>
      <c r="D169" s="26" t="s">
        <v>694</v>
      </c>
      <c r="E169" s="27" t="s">
        <v>182</v>
      </c>
      <c r="F169" s="28">
        <v>6500</v>
      </c>
      <c r="G169" s="28">
        <v>500</v>
      </c>
      <c r="H169" s="28">
        <v>5000</v>
      </c>
      <c r="I169" s="133" t="s">
        <v>183</v>
      </c>
      <c r="J169" s="134" t="s">
        <v>184</v>
      </c>
      <c r="K169" s="27" t="s">
        <v>677</v>
      </c>
      <c r="L169" s="27" t="s">
        <v>149</v>
      </c>
      <c r="M169" s="26"/>
      <c r="N169" s="140" t="s">
        <v>180</v>
      </c>
      <c r="O169" s="44"/>
      <c r="P169" s="44"/>
      <c r="Q169" s="150"/>
      <c r="R169" s="150"/>
      <c r="S169" s="150"/>
    </row>
    <row r="170" spans="1:23" ht="35.25" customHeight="1">
      <c r="A170" s="23" t="s">
        <v>2049</v>
      </c>
      <c r="B170" s="132" t="s">
        <v>185</v>
      </c>
      <c r="C170" s="23"/>
      <c r="D170" s="23"/>
      <c r="E170" s="24">
        <f>COUNTA(B171:B183)</f>
        <v>13</v>
      </c>
      <c r="F170" s="24">
        <f>SUM(F171:F183)</f>
        <v>1068587.2</v>
      </c>
      <c r="G170" s="24">
        <f>SUM(G171:G183)</f>
        <v>254290</v>
      </c>
      <c r="H170" s="24">
        <f>SUM(H171:H183)</f>
        <v>364997</v>
      </c>
      <c r="I170" s="132"/>
      <c r="J170" s="132"/>
      <c r="K170" s="25"/>
      <c r="L170" s="25"/>
      <c r="M170" s="23"/>
      <c r="N170" s="139"/>
      <c r="O170" s="52"/>
      <c r="P170" s="48"/>
      <c r="Q170" s="151"/>
      <c r="R170" s="151"/>
      <c r="S170" s="151"/>
      <c r="T170" s="152"/>
      <c r="U170" s="152"/>
      <c r="V170" s="152"/>
      <c r="W170" s="152"/>
    </row>
    <row r="171" spans="1:20" ht="79.5" customHeight="1">
      <c r="A171" s="26">
        <v>151</v>
      </c>
      <c r="B171" s="133" t="s">
        <v>186</v>
      </c>
      <c r="C171" s="26" t="s">
        <v>693</v>
      </c>
      <c r="D171" s="26" t="s">
        <v>694</v>
      </c>
      <c r="E171" s="27" t="s">
        <v>187</v>
      </c>
      <c r="F171" s="28">
        <v>318678</v>
      </c>
      <c r="G171" s="28">
        <v>95000</v>
      </c>
      <c r="H171" s="28">
        <v>97800</v>
      </c>
      <c r="I171" s="134" t="s">
        <v>188</v>
      </c>
      <c r="J171" s="133" t="s">
        <v>728</v>
      </c>
      <c r="K171" s="27" t="s">
        <v>698</v>
      </c>
      <c r="L171" s="27" t="s">
        <v>718</v>
      </c>
      <c r="M171" s="26"/>
      <c r="N171" s="140" t="s">
        <v>189</v>
      </c>
      <c r="O171" s="26" t="s">
        <v>979</v>
      </c>
      <c r="P171" s="44"/>
      <c r="Q171" s="150"/>
      <c r="R171" s="150"/>
      <c r="S171" s="150"/>
      <c r="T171" s="104" t="s">
        <v>736</v>
      </c>
    </row>
    <row r="172" spans="1:19" ht="65.25" customHeight="1">
      <c r="A172" s="26">
        <v>152</v>
      </c>
      <c r="B172" s="133" t="s">
        <v>190</v>
      </c>
      <c r="C172" s="26" t="s">
        <v>693</v>
      </c>
      <c r="D172" s="26" t="s">
        <v>706</v>
      </c>
      <c r="E172" s="27" t="s">
        <v>191</v>
      </c>
      <c r="F172" s="28">
        <v>35197</v>
      </c>
      <c r="G172" s="28">
        <v>1000</v>
      </c>
      <c r="H172" s="28">
        <v>34197</v>
      </c>
      <c r="I172" s="133" t="s">
        <v>732</v>
      </c>
      <c r="J172" s="134" t="s">
        <v>192</v>
      </c>
      <c r="K172" s="27" t="s">
        <v>698</v>
      </c>
      <c r="L172" s="27" t="s">
        <v>718</v>
      </c>
      <c r="M172" s="26"/>
      <c r="N172" s="140" t="s">
        <v>193</v>
      </c>
      <c r="O172" s="44"/>
      <c r="P172" s="44"/>
      <c r="Q172" s="150"/>
      <c r="R172" s="150"/>
      <c r="S172" s="150"/>
    </row>
    <row r="173" spans="1:19" ht="80.25" customHeight="1">
      <c r="A173" s="26">
        <v>153</v>
      </c>
      <c r="B173" s="133" t="s">
        <v>194</v>
      </c>
      <c r="C173" s="26" t="s">
        <v>738</v>
      </c>
      <c r="D173" s="188" t="s">
        <v>694</v>
      </c>
      <c r="E173" s="189" t="s">
        <v>195</v>
      </c>
      <c r="F173" s="190">
        <v>87723.5</v>
      </c>
      <c r="G173" s="28">
        <v>10000</v>
      </c>
      <c r="H173" s="190">
        <v>30000</v>
      </c>
      <c r="I173" s="197" t="s">
        <v>196</v>
      </c>
      <c r="J173" s="198" t="s">
        <v>197</v>
      </c>
      <c r="K173" s="27" t="s">
        <v>742</v>
      </c>
      <c r="L173" s="27" t="s">
        <v>718</v>
      </c>
      <c r="M173" s="26"/>
      <c r="N173" s="199" t="s">
        <v>198</v>
      </c>
      <c r="O173" s="44"/>
      <c r="P173" s="44"/>
      <c r="Q173" s="150"/>
      <c r="R173" s="150"/>
      <c r="S173" s="150"/>
    </row>
    <row r="174" spans="1:20" ht="57.75" customHeight="1">
      <c r="A174" s="26">
        <v>154</v>
      </c>
      <c r="B174" s="133" t="s">
        <v>199</v>
      </c>
      <c r="C174" s="26" t="s">
        <v>730</v>
      </c>
      <c r="D174" s="26" t="s">
        <v>701</v>
      </c>
      <c r="E174" s="27" t="s">
        <v>200</v>
      </c>
      <c r="F174" s="28">
        <v>90260</v>
      </c>
      <c r="G174" s="28">
        <v>10000</v>
      </c>
      <c r="H174" s="28">
        <v>59000</v>
      </c>
      <c r="I174" s="133" t="s">
        <v>688</v>
      </c>
      <c r="J174" s="134" t="s">
        <v>201</v>
      </c>
      <c r="K174" s="27" t="s">
        <v>734</v>
      </c>
      <c r="L174" s="27" t="s">
        <v>718</v>
      </c>
      <c r="M174" s="26"/>
      <c r="N174" s="140" t="s">
        <v>202</v>
      </c>
      <c r="O174" s="44"/>
      <c r="P174" s="44"/>
      <c r="Q174" s="150"/>
      <c r="R174" s="150"/>
      <c r="S174" s="150"/>
      <c r="T174" s="104" t="s">
        <v>736</v>
      </c>
    </row>
    <row r="175" spans="1:19" ht="60" customHeight="1">
      <c r="A175" s="26">
        <v>155</v>
      </c>
      <c r="B175" s="133" t="s">
        <v>203</v>
      </c>
      <c r="C175" s="26" t="s">
        <v>685</v>
      </c>
      <c r="D175" s="26" t="s">
        <v>694</v>
      </c>
      <c r="E175" s="27" t="s">
        <v>204</v>
      </c>
      <c r="F175" s="28">
        <v>9000</v>
      </c>
      <c r="G175" s="28">
        <v>3000</v>
      </c>
      <c r="H175" s="28">
        <v>3000</v>
      </c>
      <c r="I175" s="133" t="s">
        <v>205</v>
      </c>
      <c r="J175" s="134" t="s">
        <v>704</v>
      </c>
      <c r="K175" s="27" t="s">
        <v>690</v>
      </c>
      <c r="L175" s="27" t="s">
        <v>718</v>
      </c>
      <c r="M175" s="26"/>
      <c r="N175" s="140" t="s">
        <v>206</v>
      </c>
      <c r="O175" s="76"/>
      <c r="P175" s="44"/>
      <c r="Q175" s="150"/>
      <c r="R175" s="150"/>
      <c r="S175" s="150"/>
    </row>
    <row r="176" spans="1:19" ht="66.75" customHeight="1">
      <c r="A176" s="26">
        <v>156</v>
      </c>
      <c r="B176" s="133" t="s">
        <v>207</v>
      </c>
      <c r="C176" s="26" t="s">
        <v>1464</v>
      </c>
      <c r="D176" s="26" t="s">
        <v>701</v>
      </c>
      <c r="E176" s="27" t="s">
        <v>208</v>
      </c>
      <c r="F176" s="28">
        <v>82000</v>
      </c>
      <c r="G176" s="28">
        <v>36000</v>
      </c>
      <c r="H176" s="28">
        <v>30000</v>
      </c>
      <c r="I176" s="134" t="s">
        <v>209</v>
      </c>
      <c r="J176" s="134" t="s">
        <v>210</v>
      </c>
      <c r="K176" s="27" t="s">
        <v>135</v>
      </c>
      <c r="L176" s="27" t="s">
        <v>718</v>
      </c>
      <c r="M176" s="26"/>
      <c r="N176" s="140" t="s">
        <v>211</v>
      </c>
      <c r="O176" s="44"/>
      <c r="P176" s="44"/>
      <c r="Q176" s="150"/>
      <c r="R176" s="150"/>
      <c r="S176" s="150"/>
    </row>
    <row r="177" spans="1:19" ht="70.5" customHeight="1">
      <c r="A177" s="26">
        <v>157</v>
      </c>
      <c r="B177" s="133" t="s">
        <v>212</v>
      </c>
      <c r="C177" s="26" t="s">
        <v>213</v>
      </c>
      <c r="D177" s="26" t="s">
        <v>694</v>
      </c>
      <c r="E177" s="27" t="s">
        <v>214</v>
      </c>
      <c r="F177" s="28">
        <v>45726</v>
      </c>
      <c r="G177" s="28">
        <v>10000</v>
      </c>
      <c r="H177" s="28">
        <v>20000</v>
      </c>
      <c r="I177" s="134" t="s">
        <v>215</v>
      </c>
      <c r="J177" s="134" t="s">
        <v>210</v>
      </c>
      <c r="K177" s="27" t="s">
        <v>135</v>
      </c>
      <c r="L177" s="27" t="s">
        <v>718</v>
      </c>
      <c r="M177" s="26"/>
      <c r="N177" s="140" t="s">
        <v>211</v>
      </c>
      <c r="O177" s="44"/>
      <c r="P177" s="44"/>
      <c r="Q177" s="150"/>
      <c r="R177" s="150"/>
      <c r="S177" s="150"/>
    </row>
    <row r="178" spans="1:23" ht="129.75" customHeight="1">
      <c r="A178" s="26">
        <v>158</v>
      </c>
      <c r="B178" s="133" t="s">
        <v>216</v>
      </c>
      <c r="C178" s="191" t="s">
        <v>2006</v>
      </c>
      <c r="D178" s="26" t="s">
        <v>217</v>
      </c>
      <c r="E178" s="27" t="s">
        <v>218</v>
      </c>
      <c r="F178" s="28">
        <v>225826.7</v>
      </c>
      <c r="G178" s="28">
        <v>47390</v>
      </c>
      <c r="H178" s="28">
        <v>42000</v>
      </c>
      <c r="I178" s="133" t="s">
        <v>597</v>
      </c>
      <c r="J178" s="134" t="s">
        <v>2009</v>
      </c>
      <c r="K178" s="27" t="s">
        <v>2010</v>
      </c>
      <c r="L178" s="27" t="s">
        <v>718</v>
      </c>
      <c r="M178" s="26"/>
      <c r="N178" s="143" t="s">
        <v>2011</v>
      </c>
      <c r="O178" s="50"/>
      <c r="P178" s="50"/>
      <c r="Q178" s="153"/>
      <c r="R178" s="153"/>
      <c r="S178" s="153"/>
      <c r="T178" s="154"/>
      <c r="U178" s="154"/>
      <c r="V178" s="154"/>
      <c r="W178" s="154"/>
    </row>
    <row r="179" spans="1:19" ht="51" customHeight="1">
      <c r="A179" s="26">
        <v>159</v>
      </c>
      <c r="B179" s="133" t="s">
        <v>219</v>
      </c>
      <c r="C179" s="26" t="s">
        <v>1466</v>
      </c>
      <c r="D179" s="26" t="s">
        <v>706</v>
      </c>
      <c r="E179" s="27" t="s">
        <v>220</v>
      </c>
      <c r="F179" s="28">
        <v>12000</v>
      </c>
      <c r="G179" s="28">
        <v>5000</v>
      </c>
      <c r="H179" s="28">
        <v>7000</v>
      </c>
      <c r="I179" s="133" t="s">
        <v>955</v>
      </c>
      <c r="J179" s="133" t="s">
        <v>221</v>
      </c>
      <c r="K179" s="27" t="s">
        <v>2031</v>
      </c>
      <c r="L179" s="27" t="s">
        <v>718</v>
      </c>
      <c r="M179" s="26"/>
      <c r="N179" s="140" t="s">
        <v>222</v>
      </c>
      <c r="O179" s="44"/>
      <c r="P179" s="44"/>
      <c r="Q179" s="150"/>
      <c r="R179" s="150"/>
      <c r="S179" s="150"/>
    </row>
    <row r="180" spans="1:19" ht="51" customHeight="1">
      <c r="A180" s="26">
        <v>160</v>
      </c>
      <c r="B180" s="133" t="s">
        <v>223</v>
      </c>
      <c r="C180" s="26" t="s">
        <v>1466</v>
      </c>
      <c r="D180" s="26" t="s">
        <v>714</v>
      </c>
      <c r="E180" s="27" t="s">
        <v>224</v>
      </c>
      <c r="F180" s="28">
        <v>12300</v>
      </c>
      <c r="G180" s="28">
        <v>5300</v>
      </c>
      <c r="H180" s="28">
        <v>7000</v>
      </c>
      <c r="I180" s="133" t="s">
        <v>955</v>
      </c>
      <c r="J180" s="134" t="s">
        <v>225</v>
      </c>
      <c r="K180" s="27" t="s">
        <v>2031</v>
      </c>
      <c r="L180" s="27" t="s">
        <v>718</v>
      </c>
      <c r="M180" s="26"/>
      <c r="N180" s="140" t="s">
        <v>222</v>
      </c>
      <c r="O180" s="44"/>
      <c r="P180" s="44"/>
      <c r="Q180" s="150"/>
      <c r="R180" s="150"/>
      <c r="S180" s="150"/>
    </row>
    <row r="181" spans="1:19" ht="48" customHeight="1">
      <c r="A181" s="26">
        <v>161</v>
      </c>
      <c r="B181" s="133" t="s">
        <v>226</v>
      </c>
      <c r="C181" s="26" t="s">
        <v>1466</v>
      </c>
      <c r="D181" s="26" t="s">
        <v>673</v>
      </c>
      <c r="E181" s="27" t="s">
        <v>227</v>
      </c>
      <c r="F181" s="28">
        <v>76381</v>
      </c>
      <c r="G181" s="28">
        <v>8600</v>
      </c>
      <c r="H181" s="28">
        <v>12000</v>
      </c>
      <c r="I181" s="133" t="s">
        <v>228</v>
      </c>
      <c r="J181" s="133" t="s">
        <v>229</v>
      </c>
      <c r="K181" s="27" t="s">
        <v>2031</v>
      </c>
      <c r="L181" s="27" t="s">
        <v>718</v>
      </c>
      <c r="M181" s="26"/>
      <c r="N181" s="140"/>
      <c r="O181" s="44"/>
      <c r="P181" s="44"/>
      <c r="Q181" s="150"/>
      <c r="R181" s="150"/>
      <c r="S181" s="150"/>
    </row>
    <row r="182" spans="1:22" ht="48" customHeight="1">
      <c r="A182" s="26">
        <v>162</v>
      </c>
      <c r="B182" s="133" t="s">
        <v>230</v>
      </c>
      <c r="C182" s="26" t="s">
        <v>1466</v>
      </c>
      <c r="D182" s="26" t="s">
        <v>673</v>
      </c>
      <c r="E182" s="27" t="s">
        <v>231</v>
      </c>
      <c r="F182" s="28">
        <v>14853</v>
      </c>
      <c r="G182" s="28">
        <v>1000</v>
      </c>
      <c r="H182" s="28">
        <v>3000</v>
      </c>
      <c r="I182" s="133" t="s">
        <v>2039</v>
      </c>
      <c r="J182" s="133" t="s">
        <v>232</v>
      </c>
      <c r="K182" s="27" t="s">
        <v>2031</v>
      </c>
      <c r="L182" s="27" t="s">
        <v>718</v>
      </c>
      <c r="M182" s="26"/>
      <c r="N182" s="140"/>
      <c r="O182" s="44"/>
      <c r="P182" s="44"/>
      <c r="Q182" s="150"/>
      <c r="R182" s="150"/>
      <c r="S182" s="150"/>
      <c r="V182" s="104" t="s">
        <v>233</v>
      </c>
    </row>
    <row r="183" spans="1:19" ht="75" customHeight="1">
      <c r="A183" s="26">
        <v>163</v>
      </c>
      <c r="B183" s="133" t="s">
        <v>234</v>
      </c>
      <c r="C183" s="26" t="s">
        <v>1467</v>
      </c>
      <c r="D183" s="26" t="s">
        <v>2022</v>
      </c>
      <c r="E183" s="27" t="s">
        <v>235</v>
      </c>
      <c r="F183" s="28">
        <v>58642</v>
      </c>
      <c r="G183" s="28">
        <v>22000</v>
      </c>
      <c r="H183" s="28">
        <v>20000</v>
      </c>
      <c r="I183" s="133" t="s">
        <v>2039</v>
      </c>
      <c r="J183" s="133" t="s">
        <v>2045</v>
      </c>
      <c r="K183" s="27" t="s">
        <v>2045</v>
      </c>
      <c r="L183" s="27" t="s">
        <v>718</v>
      </c>
      <c r="M183" s="26"/>
      <c r="N183" s="140" t="s">
        <v>236</v>
      </c>
      <c r="O183" s="44"/>
      <c r="P183" s="44"/>
      <c r="Q183" s="150"/>
      <c r="R183" s="150"/>
      <c r="S183" s="150"/>
    </row>
    <row r="184" spans="1:23" ht="34.5" customHeight="1">
      <c r="A184" s="23" t="s">
        <v>2074</v>
      </c>
      <c r="B184" s="132" t="s">
        <v>237</v>
      </c>
      <c r="C184" s="23"/>
      <c r="D184" s="23"/>
      <c r="E184" s="24">
        <v>0</v>
      </c>
      <c r="F184" s="24">
        <v>0</v>
      </c>
      <c r="G184" s="24">
        <v>0</v>
      </c>
      <c r="H184" s="24">
        <v>0</v>
      </c>
      <c r="I184" s="132"/>
      <c r="J184" s="132"/>
      <c r="K184" s="25"/>
      <c r="L184" s="25"/>
      <c r="M184" s="23"/>
      <c r="N184" s="139"/>
      <c r="O184" s="200"/>
      <c r="P184" s="200"/>
      <c r="Q184" s="203"/>
      <c r="R184" s="203"/>
      <c r="S184" s="203"/>
      <c r="T184" s="204"/>
      <c r="U184" s="204"/>
      <c r="V184" s="204"/>
      <c r="W184" s="204"/>
    </row>
    <row r="185" spans="1:23" ht="37.5" customHeight="1">
      <c r="A185" s="23" t="s">
        <v>238</v>
      </c>
      <c r="B185" s="132" t="s">
        <v>239</v>
      </c>
      <c r="C185" s="23"/>
      <c r="D185" s="23"/>
      <c r="E185" s="24">
        <v>10</v>
      </c>
      <c r="F185" s="24">
        <f>SUM(F186:F195)</f>
        <v>319048.66000000003</v>
      </c>
      <c r="G185" s="24">
        <f>SUM(G186:G195)</f>
        <v>147564</v>
      </c>
      <c r="H185" s="24">
        <f>SUM(H186:H195)</f>
        <v>92802.51999999999</v>
      </c>
      <c r="I185" s="132"/>
      <c r="J185" s="132"/>
      <c r="K185" s="25"/>
      <c r="L185" s="25"/>
      <c r="M185" s="23"/>
      <c r="N185" s="139"/>
      <c r="O185" s="141"/>
      <c r="P185" s="141"/>
      <c r="Q185" s="205"/>
      <c r="R185" s="205"/>
      <c r="S185" s="205"/>
      <c r="T185" s="206"/>
      <c r="U185" s="206"/>
      <c r="V185" s="206"/>
      <c r="W185" s="206"/>
    </row>
    <row r="186" spans="1:23" ht="97.5" customHeight="1">
      <c r="A186" s="26">
        <v>164</v>
      </c>
      <c r="B186" s="133" t="s">
        <v>240</v>
      </c>
      <c r="C186" s="26" t="s">
        <v>730</v>
      </c>
      <c r="D186" s="26" t="s">
        <v>680</v>
      </c>
      <c r="E186" s="27" t="s">
        <v>241</v>
      </c>
      <c r="F186" s="28">
        <v>43581</v>
      </c>
      <c r="G186" s="28">
        <v>18000</v>
      </c>
      <c r="H186" s="28">
        <v>6000</v>
      </c>
      <c r="I186" s="134" t="s">
        <v>242</v>
      </c>
      <c r="J186" s="133" t="s">
        <v>733</v>
      </c>
      <c r="K186" s="27" t="s">
        <v>734</v>
      </c>
      <c r="L186" s="27" t="s">
        <v>243</v>
      </c>
      <c r="M186" s="26"/>
      <c r="N186" s="140"/>
      <c r="O186" s="141"/>
      <c r="P186" s="141"/>
      <c r="Q186" s="205"/>
      <c r="R186" s="205"/>
      <c r="S186" s="205"/>
      <c r="T186" s="206" t="s">
        <v>736</v>
      </c>
      <c r="U186" s="206"/>
      <c r="V186" s="206"/>
      <c r="W186" s="206"/>
    </row>
    <row r="187" spans="1:23" ht="73.5" customHeight="1">
      <c r="A187" s="26">
        <v>165</v>
      </c>
      <c r="B187" s="133" t="s">
        <v>244</v>
      </c>
      <c r="C187" s="34" t="s">
        <v>778</v>
      </c>
      <c r="D187" s="26" t="s">
        <v>673</v>
      </c>
      <c r="E187" s="27" t="s">
        <v>245</v>
      </c>
      <c r="F187" s="28">
        <v>14033.14</v>
      </c>
      <c r="G187" s="28">
        <v>3000</v>
      </c>
      <c r="H187" s="28">
        <v>6000</v>
      </c>
      <c r="I187" s="133" t="s">
        <v>246</v>
      </c>
      <c r="J187" s="133" t="s">
        <v>247</v>
      </c>
      <c r="K187" s="27" t="s">
        <v>718</v>
      </c>
      <c r="L187" s="27" t="s">
        <v>2002</v>
      </c>
      <c r="M187" s="26"/>
      <c r="N187" s="140" t="s">
        <v>248</v>
      </c>
      <c r="O187" s="141"/>
      <c r="P187" s="141"/>
      <c r="Q187" s="205"/>
      <c r="R187" s="205"/>
      <c r="S187" s="205"/>
      <c r="T187" s="206"/>
      <c r="U187" s="206"/>
      <c r="V187" s="206"/>
      <c r="W187" s="206"/>
    </row>
    <row r="188" spans="1:23" ht="44.25" customHeight="1">
      <c r="A188" s="26">
        <v>166</v>
      </c>
      <c r="B188" s="133" t="s">
        <v>249</v>
      </c>
      <c r="C188" s="26" t="s">
        <v>693</v>
      </c>
      <c r="D188" s="26" t="s">
        <v>706</v>
      </c>
      <c r="E188" s="27" t="s">
        <v>1468</v>
      </c>
      <c r="F188" s="28">
        <v>84700</v>
      </c>
      <c r="G188" s="37">
        <v>60000</v>
      </c>
      <c r="H188" s="37">
        <v>24700</v>
      </c>
      <c r="I188" s="142" t="s">
        <v>732</v>
      </c>
      <c r="J188" s="133" t="s">
        <v>728</v>
      </c>
      <c r="K188" s="27" t="s">
        <v>698</v>
      </c>
      <c r="L188" s="27" t="s">
        <v>1469</v>
      </c>
      <c r="M188" s="26"/>
      <c r="N188" s="140" t="s">
        <v>1470</v>
      </c>
      <c r="O188" s="141"/>
      <c r="P188" s="141"/>
      <c r="Q188" s="205"/>
      <c r="R188" s="205"/>
      <c r="S188" s="205"/>
      <c r="T188" s="206"/>
      <c r="U188" s="206"/>
      <c r="V188" s="206"/>
      <c r="W188" s="206"/>
    </row>
    <row r="189" spans="1:20" ht="81.75" customHeight="1">
      <c r="A189" s="26">
        <v>167</v>
      </c>
      <c r="B189" s="133" t="s">
        <v>1471</v>
      </c>
      <c r="C189" s="26" t="s">
        <v>730</v>
      </c>
      <c r="D189" s="26" t="s">
        <v>673</v>
      </c>
      <c r="E189" s="27" t="s">
        <v>1472</v>
      </c>
      <c r="F189" s="28">
        <v>19600</v>
      </c>
      <c r="G189" s="28">
        <v>4250</v>
      </c>
      <c r="H189" s="28">
        <v>5000</v>
      </c>
      <c r="I189" s="133" t="s">
        <v>1473</v>
      </c>
      <c r="J189" s="133" t="s">
        <v>733</v>
      </c>
      <c r="K189" s="27" t="s">
        <v>734</v>
      </c>
      <c r="L189" s="27" t="s">
        <v>1469</v>
      </c>
      <c r="M189" s="44"/>
      <c r="N189" s="140" t="s">
        <v>1474</v>
      </c>
      <c r="O189" s="26" t="s">
        <v>979</v>
      </c>
      <c r="P189" s="44"/>
      <c r="Q189" s="150"/>
      <c r="R189" s="150"/>
      <c r="S189" s="150"/>
      <c r="T189" s="34" t="s">
        <v>736</v>
      </c>
    </row>
    <row r="190" spans="1:20" ht="56.25" customHeight="1">
      <c r="A190" s="26">
        <v>168</v>
      </c>
      <c r="B190" s="133" t="s">
        <v>1475</v>
      </c>
      <c r="C190" s="26" t="s">
        <v>738</v>
      </c>
      <c r="D190" s="26" t="s">
        <v>706</v>
      </c>
      <c r="E190" s="27" t="s">
        <v>1476</v>
      </c>
      <c r="F190" s="28">
        <v>11998.52</v>
      </c>
      <c r="G190" s="28">
        <v>8000</v>
      </c>
      <c r="H190" s="28">
        <v>3998.52</v>
      </c>
      <c r="I190" s="133" t="s">
        <v>716</v>
      </c>
      <c r="J190" s="134" t="s">
        <v>1477</v>
      </c>
      <c r="K190" s="27" t="s">
        <v>742</v>
      </c>
      <c r="L190" s="27" t="s">
        <v>718</v>
      </c>
      <c r="M190" s="26"/>
      <c r="N190" s="140" t="s">
        <v>198</v>
      </c>
      <c r="O190" s="44"/>
      <c r="P190" s="44"/>
      <c r="Q190" s="150"/>
      <c r="R190" s="150"/>
      <c r="S190" s="150"/>
      <c r="T190" s="104" t="s">
        <v>736</v>
      </c>
    </row>
    <row r="191" spans="1:19" ht="81" customHeight="1">
      <c r="A191" s="26">
        <v>169</v>
      </c>
      <c r="B191" s="133" t="s">
        <v>1478</v>
      </c>
      <c r="C191" s="26" t="s">
        <v>738</v>
      </c>
      <c r="D191" s="26" t="s">
        <v>706</v>
      </c>
      <c r="E191" s="27" t="s">
        <v>1479</v>
      </c>
      <c r="F191" s="28">
        <v>6404</v>
      </c>
      <c r="G191" s="28">
        <v>3300</v>
      </c>
      <c r="H191" s="28">
        <v>3104</v>
      </c>
      <c r="I191" s="133" t="s">
        <v>716</v>
      </c>
      <c r="J191" s="134" t="s">
        <v>38</v>
      </c>
      <c r="K191" s="27" t="s">
        <v>742</v>
      </c>
      <c r="L191" s="27" t="s">
        <v>2079</v>
      </c>
      <c r="M191" s="26"/>
      <c r="N191" s="140" t="s">
        <v>871</v>
      </c>
      <c r="O191" s="44"/>
      <c r="P191" s="44"/>
      <c r="Q191" s="150"/>
      <c r="R191" s="150"/>
      <c r="S191" s="150"/>
    </row>
    <row r="192" spans="1:19" ht="47.25" customHeight="1">
      <c r="A192" s="26">
        <v>170</v>
      </c>
      <c r="B192" s="133" t="s">
        <v>1480</v>
      </c>
      <c r="C192" s="26" t="s">
        <v>750</v>
      </c>
      <c r="D192" s="31" t="s">
        <v>706</v>
      </c>
      <c r="E192" s="27" t="s">
        <v>1481</v>
      </c>
      <c r="F192" s="28">
        <v>18000</v>
      </c>
      <c r="G192" s="28">
        <v>6000</v>
      </c>
      <c r="H192" s="28">
        <v>12000</v>
      </c>
      <c r="I192" s="133" t="s">
        <v>716</v>
      </c>
      <c r="J192" s="133" t="s">
        <v>1451</v>
      </c>
      <c r="K192" s="27" t="s">
        <v>754</v>
      </c>
      <c r="L192" s="27" t="s">
        <v>1482</v>
      </c>
      <c r="M192" s="27"/>
      <c r="N192" s="148" t="s">
        <v>1483</v>
      </c>
      <c r="O192" s="44"/>
      <c r="P192" s="44"/>
      <c r="Q192" s="150"/>
      <c r="R192" s="150"/>
      <c r="S192" s="150"/>
    </row>
    <row r="193" spans="1:19" ht="88.5" customHeight="1">
      <c r="A193" s="26">
        <v>171</v>
      </c>
      <c r="B193" s="133" t="s">
        <v>1484</v>
      </c>
      <c r="C193" s="26" t="s">
        <v>685</v>
      </c>
      <c r="D193" s="26" t="s">
        <v>694</v>
      </c>
      <c r="E193" s="27" t="s">
        <v>1485</v>
      </c>
      <c r="F193" s="28">
        <v>47442</v>
      </c>
      <c r="G193" s="28">
        <v>15000</v>
      </c>
      <c r="H193" s="28">
        <v>20000</v>
      </c>
      <c r="I193" s="133" t="s">
        <v>1486</v>
      </c>
      <c r="J193" s="133" t="s">
        <v>1487</v>
      </c>
      <c r="K193" s="27" t="s">
        <v>690</v>
      </c>
      <c r="L193" s="27" t="s">
        <v>718</v>
      </c>
      <c r="M193" s="26"/>
      <c r="N193" s="140" t="s">
        <v>1488</v>
      </c>
      <c r="O193" s="44"/>
      <c r="P193" s="44"/>
      <c r="Q193" s="150"/>
      <c r="R193" s="150"/>
      <c r="S193" s="150"/>
    </row>
    <row r="194" spans="1:23" ht="76.5" customHeight="1">
      <c r="A194" s="26">
        <v>172</v>
      </c>
      <c r="B194" s="133" t="s">
        <v>1489</v>
      </c>
      <c r="C194" s="26" t="s">
        <v>672</v>
      </c>
      <c r="D194" s="26" t="s">
        <v>701</v>
      </c>
      <c r="E194" s="27" t="s">
        <v>1490</v>
      </c>
      <c r="F194" s="28">
        <v>63290</v>
      </c>
      <c r="G194" s="28">
        <v>26014</v>
      </c>
      <c r="H194" s="28">
        <v>10000</v>
      </c>
      <c r="I194" s="133" t="s">
        <v>1491</v>
      </c>
      <c r="J194" s="133" t="s">
        <v>1492</v>
      </c>
      <c r="K194" s="27" t="s">
        <v>677</v>
      </c>
      <c r="L194" s="27" t="s">
        <v>1482</v>
      </c>
      <c r="M194" s="26"/>
      <c r="N194" s="140" t="s">
        <v>1493</v>
      </c>
      <c r="O194" s="141"/>
      <c r="P194" s="141"/>
      <c r="Q194" s="205"/>
      <c r="R194" s="205"/>
      <c r="S194" s="205"/>
      <c r="T194" s="206"/>
      <c r="U194" s="206"/>
      <c r="V194" s="206"/>
      <c r="W194" s="206"/>
    </row>
    <row r="195" spans="1:27" ht="63" customHeight="1">
      <c r="A195" s="26">
        <v>173</v>
      </c>
      <c r="B195" s="133" t="s">
        <v>1494</v>
      </c>
      <c r="C195" s="26" t="s">
        <v>672</v>
      </c>
      <c r="D195" s="26" t="s">
        <v>765</v>
      </c>
      <c r="E195" s="27" t="s">
        <v>1495</v>
      </c>
      <c r="F195" s="28">
        <v>10000</v>
      </c>
      <c r="G195" s="28">
        <v>4000</v>
      </c>
      <c r="H195" s="28">
        <v>2000</v>
      </c>
      <c r="I195" s="133" t="s">
        <v>1496</v>
      </c>
      <c r="J195" s="133" t="s">
        <v>1497</v>
      </c>
      <c r="K195" s="27" t="s">
        <v>677</v>
      </c>
      <c r="L195" s="27" t="s">
        <v>2079</v>
      </c>
      <c r="M195" s="44"/>
      <c r="N195" s="138"/>
      <c r="O195" s="20"/>
      <c r="P195" s="20"/>
      <c r="T195" s="34" t="s">
        <v>1498</v>
      </c>
      <c r="U195" s="207" t="s">
        <v>1499</v>
      </c>
      <c r="V195" s="205"/>
      <c r="W195" s="205"/>
      <c r="X195" s="205"/>
      <c r="Y195" s="205"/>
      <c r="Z195" s="205"/>
      <c r="AA195" s="206" t="s">
        <v>1500</v>
      </c>
    </row>
    <row r="196" spans="1:23" ht="30.75" customHeight="1">
      <c r="A196" s="23" t="s">
        <v>1501</v>
      </c>
      <c r="B196" s="132" t="s">
        <v>1502</v>
      </c>
      <c r="C196" s="23"/>
      <c r="D196" s="23"/>
      <c r="E196" s="24">
        <f>COUNTA(B197:B211)</f>
        <v>15</v>
      </c>
      <c r="F196" s="24">
        <f>SUM(F197:F211)</f>
        <v>4742098</v>
      </c>
      <c r="G196" s="24">
        <f>SUM(G197:G211)</f>
        <v>2058565</v>
      </c>
      <c r="H196" s="24">
        <f>SUM(H197:H211)</f>
        <v>1065851</v>
      </c>
      <c r="I196" s="132"/>
      <c r="J196" s="132"/>
      <c r="K196" s="25"/>
      <c r="L196" s="25"/>
      <c r="M196" s="23"/>
      <c r="N196" s="139"/>
      <c r="O196" s="141"/>
      <c r="P196" s="141"/>
      <c r="Q196" s="205"/>
      <c r="R196" s="205"/>
      <c r="S196" s="205"/>
      <c r="T196" s="206"/>
      <c r="U196" s="206"/>
      <c r="V196" s="206"/>
      <c r="W196" s="206"/>
    </row>
    <row r="197" spans="1:19" ht="55.5" customHeight="1">
      <c r="A197" s="26">
        <v>174</v>
      </c>
      <c r="B197" s="133" t="s">
        <v>1503</v>
      </c>
      <c r="C197" s="26" t="s">
        <v>693</v>
      </c>
      <c r="D197" s="26" t="s">
        <v>1504</v>
      </c>
      <c r="E197" s="27" t="s">
        <v>1505</v>
      </c>
      <c r="F197" s="28">
        <v>1088960</v>
      </c>
      <c r="G197" s="28">
        <v>563672</v>
      </c>
      <c r="H197" s="28">
        <v>164169</v>
      </c>
      <c r="I197" s="134" t="s">
        <v>1506</v>
      </c>
      <c r="J197" s="133" t="s">
        <v>1507</v>
      </c>
      <c r="K197" s="27" t="s">
        <v>698</v>
      </c>
      <c r="L197" s="27" t="s">
        <v>718</v>
      </c>
      <c r="M197" s="26"/>
      <c r="N197" s="140" t="s">
        <v>1508</v>
      </c>
      <c r="O197" s="26" t="s">
        <v>958</v>
      </c>
      <c r="P197" s="44"/>
      <c r="Q197" s="150"/>
      <c r="R197" s="150"/>
      <c r="S197" s="150"/>
    </row>
    <row r="198" spans="1:19" ht="45" customHeight="1">
      <c r="A198" s="26">
        <v>175</v>
      </c>
      <c r="B198" s="133" t="s">
        <v>1509</v>
      </c>
      <c r="C198" s="26" t="s">
        <v>730</v>
      </c>
      <c r="D198" s="26" t="s">
        <v>706</v>
      </c>
      <c r="E198" s="27" t="s">
        <v>1510</v>
      </c>
      <c r="F198" s="28">
        <v>22000</v>
      </c>
      <c r="G198" s="28">
        <v>7500</v>
      </c>
      <c r="H198" s="28">
        <v>14500</v>
      </c>
      <c r="I198" s="134" t="s">
        <v>885</v>
      </c>
      <c r="J198" s="134" t="s">
        <v>1511</v>
      </c>
      <c r="K198" s="27" t="s">
        <v>734</v>
      </c>
      <c r="L198" s="27" t="s">
        <v>718</v>
      </c>
      <c r="M198" s="26"/>
      <c r="N198" s="140" t="s">
        <v>1512</v>
      </c>
      <c r="O198" s="26" t="s">
        <v>979</v>
      </c>
      <c r="P198" s="44"/>
      <c r="Q198" s="150"/>
      <c r="R198" s="150"/>
      <c r="S198" s="150"/>
    </row>
    <row r="199" spans="1:19" ht="165.75" customHeight="1">
      <c r="A199" s="26">
        <v>176</v>
      </c>
      <c r="B199" s="133" t="s">
        <v>1513</v>
      </c>
      <c r="C199" s="26" t="s">
        <v>738</v>
      </c>
      <c r="D199" s="26" t="s">
        <v>1504</v>
      </c>
      <c r="E199" s="27" t="s">
        <v>1514</v>
      </c>
      <c r="F199" s="28">
        <v>530000</v>
      </c>
      <c r="G199" s="28">
        <v>270000</v>
      </c>
      <c r="H199" s="28">
        <v>40000</v>
      </c>
      <c r="I199" s="133" t="s">
        <v>1515</v>
      </c>
      <c r="J199" s="133" t="s">
        <v>1516</v>
      </c>
      <c r="K199" s="27" t="s">
        <v>742</v>
      </c>
      <c r="L199" s="27" t="s">
        <v>718</v>
      </c>
      <c r="M199" s="26"/>
      <c r="N199" s="140" t="s">
        <v>1517</v>
      </c>
      <c r="O199" s="44"/>
      <c r="P199" s="44"/>
      <c r="Q199" s="150"/>
      <c r="R199" s="150"/>
      <c r="S199" s="150"/>
    </row>
    <row r="200" spans="1:19" ht="83.25" customHeight="1">
      <c r="A200" s="26">
        <v>177</v>
      </c>
      <c r="B200" s="182" t="s">
        <v>1518</v>
      </c>
      <c r="C200" s="31" t="s">
        <v>750</v>
      </c>
      <c r="D200" s="31" t="s">
        <v>663</v>
      </c>
      <c r="E200" s="106" t="s">
        <v>1519</v>
      </c>
      <c r="F200" s="28">
        <v>390000</v>
      </c>
      <c r="G200" s="28">
        <v>150000</v>
      </c>
      <c r="H200" s="28">
        <v>130000</v>
      </c>
      <c r="I200" s="133" t="s">
        <v>2065</v>
      </c>
      <c r="J200" s="182" t="s">
        <v>1520</v>
      </c>
      <c r="K200" s="106" t="s">
        <v>754</v>
      </c>
      <c r="L200" s="27" t="s">
        <v>718</v>
      </c>
      <c r="M200" s="106"/>
      <c r="N200" s="195" t="s">
        <v>1521</v>
      </c>
      <c r="O200" s="44"/>
      <c r="P200" s="44"/>
      <c r="Q200" s="150"/>
      <c r="R200" s="150"/>
      <c r="S200" s="150"/>
    </row>
    <row r="201" spans="1:19" ht="57" customHeight="1">
      <c r="A201" s="26">
        <v>178</v>
      </c>
      <c r="B201" s="182" t="s">
        <v>1522</v>
      </c>
      <c r="C201" s="31" t="s">
        <v>750</v>
      </c>
      <c r="D201" s="31" t="s">
        <v>694</v>
      </c>
      <c r="E201" s="106" t="s">
        <v>1523</v>
      </c>
      <c r="F201" s="28">
        <v>33500</v>
      </c>
      <c r="G201" s="28">
        <v>19000</v>
      </c>
      <c r="H201" s="28">
        <v>10000</v>
      </c>
      <c r="I201" s="133" t="s">
        <v>2065</v>
      </c>
      <c r="J201" s="182" t="s">
        <v>1524</v>
      </c>
      <c r="K201" s="106" t="s">
        <v>754</v>
      </c>
      <c r="L201" s="27" t="s">
        <v>718</v>
      </c>
      <c r="M201" s="106"/>
      <c r="N201" s="195" t="s">
        <v>1521</v>
      </c>
      <c r="O201" s="44"/>
      <c r="P201" s="44"/>
      <c r="Q201" s="150"/>
      <c r="R201" s="150"/>
      <c r="S201" s="150"/>
    </row>
    <row r="202" spans="1:19" ht="60" customHeight="1">
      <c r="A202" s="26">
        <v>179</v>
      </c>
      <c r="B202" s="133" t="s">
        <v>1525</v>
      </c>
      <c r="C202" s="26" t="s">
        <v>685</v>
      </c>
      <c r="D202" s="26" t="s">
        <v>653</v>
      </c>
      <c r="E202" s="27" t="s">
        <v>352</v>
      </c>
      <c r="F202" s="28">
        <v>111000</v>
      </c>
      <c r="G202" s="28">
        <v>83000</v>
      </c>
      <c r="H202" s="28">
        <v>30000</v>
      </c>
      <c r="I202" s="133" t="s">
        <v>353</v>
      </c>
      <c r="J202" s="134" t="s">
        <v>354</v>
      </c>
      <c r="K202" s="27" t="s">
        <v>690</v>
      </c>
      <c r="L202" s="27" t="s">
        <v>718</v>
      </c>
      <c r="M202" s="26"/>
      <c r="N202" s="140" t="s">
        <v>355</v>
      </c>
      <c r="O202" s="44"/>
      <c r="P202" s="44"/>
      <c r="Q202" s="150"/>
      <c r="R202" s="150"/>
      <c r="S202" s="150"/>
    </row>
    <row r="203" spans="1:19" ht="60" customHeight="1">
      <c r="A203" s="26">
        <v>180</v>
      </c>
      <c r="B203" s="133" t="s">
        <v>356</v>
      </c>
      <c r="C203" s="26" t="s">
        <v>685</v>
      </c>
      <c r="D203" s="26" t="s">
        <v>680</v>
      </c>
      <c r="E203" s="27" t="s">
        <v>357</v>
      </c>
      <c r="F203" s="28">
        <v>48000</v>
      </c>
      <c r="G203" s="28">
        <v>22000</v>
      </c>
      <c r="H203" s="28">
        <v>12000</v>
      </c>
      <c r="I203" s="133" t="s">
        <v>358</v>
      </c>
      <c r="J203" s="134" t="s">
        <v>359</v>
      </c>
      <c r="K203" s="27" t="s">
        <v>690</v>
      </c>
      <c r="L203" s="27" t="s">
        <v>718</v>
      </c>
      <c r="M203" s="26"/>
      <c r="N203" s="140" t="s">
        <v>355</v>
      </c>
      <c r="O203" s="44"/>
      <c r="P203" s="44"/>
      <c r="Q203" s="150"/>
      <c r="R203" s="150"/>
      <c r="S203" s="150"/>
    </row>
    <row r="204" spans="1:19" ht="60" customHeight="1">
      <c r="A204" s="26">
        <v>181</v>
      </c>
      <c r="B204" s="133" t="s">
        <v>360</v>
      </c>
      <c r="C204" s="26" t="s">
        <v>685</v>
      </c>
      <c r="D204" s="26" t="s">
        <v>2022</v>
      </c>
      <c r="E204" s="27" t="s">
        <v>361</v>
      </c>
      <c r="F204" s="28">
        <v>40000</v>
      </c>
      <c r="G204" s="28">
        <v>11000</v>
      </c>
      <c r="H204" s="28">
        <v>15000</v>
      </c>
      <c r="I204" s="133" t="s">
        <v>362</v>
      </c>
      <c r="J204" s="134" t="s">
        <v>363</v>
      </c>
      <c r="K204" s="27" t="s">
        <v>690</v>
      </c>
      <c r="L204" s="27" t="s">
        <v>718</v>
      </c>
      <c r="M204" s="26"/>
      <c r="N204" s="140" t="s">
        <v>355</v>
      </c>
      <c r="O204" s="44"/>
      <c r="P204" s="44"/>
      <c r="Q204" s="150"/>
      <c r="R204" s="150"/>
      <c r="S204" s="150"/>
    </row>
    <row r="205" spans="1:22" ht="68.25" customHeight="1">
      <c r="A205" s="26">
        <v>182</v>
      </c>
      <c r="B205" s="133" t="s">
        <v>364</v>
      </c>
      <c r="C205" s="26" t="s">
        <v>685</v>
      </c>
      <c r="D205" s="26" t="s">
        <v>2022</v>
      </c>
      <c r="E205" s="27" t="s">
        <v>365</v>
      </c>
      <c r="F205" s="28">
        <v>76000</v>
      </c>
      <c r="G205" s="28">
        <v>18000</v>
      </c>
      <c r="H205" s="28">
        <v>29000</v>
      </c>
      <c r="I205" s="133" t="s">
        <v>366</v>
      </c>
      <c r="J205" s="133" t="s">
        <v>1453</v>
      </c>
      <c r="K205" s="27" t="s">
        <v>690</v>
      </c>
      <c r="L205" s="27" t="s">
        <v>718</v>
      </c>
      <c r="M205" s="26"/>
      <c r="N205" s="140" t="s">
        <v>355</v>
      </c>
      <c r="O205" s="44"/>
      <c r="P205" s="44"/>
      <c r="Q205" s="150"/>
      <c r="R205" s="150"/>
      <c r="S205" s="150"/>
      <c r="V205" s="104" t="s">
        <v>367</v>
      </c>
    </row>
    <row r="206" spans="1:19" ht="63.75" customHeight="1">
      <c r="A206" s="26">
        <v>183</v>
      </c>
      <c r="B206" s="133" t="s">
        <v>368</v>
      </c>
      <c r="C206" s="26" t="s">
        <v>685</v>
      </c>
      <c r="D206" s="26" t="s">
        <v>1262</v>
      </c>
      <c r="E206" s="27" t="s">
        <v>369</v>
      </c>
      <c r="F206" s="28">
        <v>157000</v>
      </c>
      <c r="G206" s="28">
        <v>40000</v>
      </c>
      <c r="H206" s="28">
        <v>60000</v>
      </c>
      <c r="I206" s="133" t="s">
        <v>370</v>
      </c>
      <c r="J206" s="133" t="s">
        <v>371</v>
      </c>
      <c r="K206" s="27" t="s">
        <v>690</v>
      </c>
      <c r="L206" s="27" t="s">
        <v>718</v>
      </c>
      <c r="M206" s="26"/>
      <c r="N206" s="140"/>
      <c r="O206" s="44"/>
      <c r="P206" s="44"/>
      <c r="Q206" s="150"/>
      <c r="R206" s="150"/>
      <c r="S206" s="150"/>
    </row>
    <row r="207" spans="1:19" ht="66" customHeight="1">
      <c r="A207" s="26">
        <v>184</v>
      </c>
      <c r="B207" s="133" t="s">
        <v>372</v>
      </c>
      <c r="C207" s="26" t="s">
        <v>685</v>
      </c>
      <c r="D207" s="26" t="s">
        <v>1760</v>
      </c>
      <c r="E207" s="27" t="s">
        <v>598</v>
      </c>
      <c r="F207" s="28">
        <v>150000</v>
      </c>
      <c r="G207" s="28">
        <v>23510</v>
      </c>
      <c r="H207" s="28">
        <v>48000</v>
      </c>
      <c r="I207" s="133" t="s">
        <v>2065</v>
      </c>
      <c r="J207" s="134" t="s">
        <v>1452</v>
      </c>
      <c r="K207" s="27" t="s">
        <v>690</v>
      </c>
      <c r="L207" s="27" t="s">
        <v>718</v>
      </c>
      <c r="M207" s="26"/>
      <c r="N207" s="140" t="s">
        <v>355</v>
      </c>
      <c r="O207" s="44"/>
      <c r="P207" s="44"/>
      <c r="Q207" s="150"/>
      <c r="R207" s="150"/>
      <c r="S207" s="150"/>
    </row>
    <row r="208" spans="1:19" ht="51" customHeight="1">
      <c r="A208" s="26">
        <v>185</v>
      </c>
      <c r="B208" s="133" t="s">
        <v>373</v>
      </c>
      <c r="C208" s="26" t="s">
        <v>672</v>
      </c>
      <c r="D208" s="26" t="s">
        <v>714</v>
      </c>
      <c r="E208" s="27" t="s">
        <v>374</v>
      </c>
      <c r="F208" s="28">
        <v>72782</v>
      </c>
      <c r="G208" s="28">
        <v>65000</v>
      </c>
      <c r="H208" s="28">
        <v>7782</v>
      </c>
      <c r="I208" s="133" t="s">
        <v>955</v>
      </c>
      <c r="J208" s="133" t="s">
        <v>375</v>
      </c>
      <c r="K208" s="27" t="s">
        <v>677</v>
      </c>
      <c r="L208" s="27" t="s">
        <v>718</v>
      </c>
      <c r="M208" s="26"/>
      <c r="N208" s="140" t="s">
        <v>376</v>
      </c>
      <c r="O208" s="44"/>
      <c r="P208" s="44"/>
      <c r="Q208" s="150"/>
      <c r="R208" s="150"/>
      <c r="S208" s="150"/>
    </row>
    <row r="209" spans="1:19" ht="51" customHeight="1">
      <c r="A209" s="26">
        <v>186</v>
      </c>
      <c r="B209" s="133" t="s">
        <v>377</v>
      </c>
      <c r="C209" s="26" t="s">
        <v>672</v>
      </c>
      <c r="D209" s="26" t="s">
        <v>673</v>
      </c>
      <c r="E209" s="27" t="s">
        <v>378</v>
      </c>
      <c r="F209" s="28">
        <v>441957</v>
      </c>
      <c r="G209" s="28">
        <v>170000</v>
      </c>
      <c r="H209" s="28">
        <v>150000</v>
      </c>
      <c r="I209" s="134" t="s">
        <v>379</v>
      </c>
      <c r="J209" s="133" t="s">
        <v>1507</v>
      </c>
      <c r="K209" s="27" t="s">
        <v>677</v>
      </c>
      <c r="L209" s="27" t="s">
        <v>718</v>
      </c>
      <c r="M209" s="26"/>
      <c r="N209" s="140" t="s">
        <v>376</v>
      </c>
      <c r="O209" s="44"/>
      <c r="P209" s="44"/>
      <c r="Q209" s="150"/>
      <c r="R209" s="150"/>
      <c r="S209" s="150"/>
    </row>
    <row r="210" spans="1:19" ht="68.25" customHeight="1">
      <c r="A210" s="26">
        <v>187</v>
      </c>
      <c r="B210" s="133" t="s">
        <v>380</v>
      </c>
      <c r="C210" s="34" t="s">
        <v>381</v>
      </c>
      <c r="D210" s="26" t="s">
        <v>694</v>
      </c>
      <c r="E210" s="27" t="s">
        <v>382</v>
      </c>
      <c r="F210" s="28">
        <v>90000</v>
      </c>
      <c r="G210" s="28">
        <v>40000</v>
      </c>
      <c r="H210" s="28">
        <v>30000</v>
      </c>
      <c r="I210" s="133" t="s">
        <v>383</v>
      </c>
      <c r="J210" s="133" t="s">
        <v>1454</v>
      </c>
      <c r="K210" s="27" t="s">
        <v>2002</v>
      </c>
      <c r="L210" s="27" t="s">
        <v>718</v>
      </c>
      <c r="M210" s="26"/>
      <c r="N210" s="140" t="s">
        <v>1540</v>
      </c>
      <c r="O210" s="44">
        <v>1</v>
      </c>
      <c r="P210" s="44"/>
      <c r="Q210" s="150"/>
      <c r="R210" s="150"/>
      <c r="S210" s="150"/>
    </row>
    <row r="211" spans="1:23" ht="76.5" customHeight="1">
      <c r="A211" s="26">
        <v>188</v>
      </c>
      <c r="B211" s="134" t="s">
        <v>1541</v>
      </c>
      <c r="C211" s="26" t="s">
        <v>1158</v>
      </c>
      <c r="D211" s="26" t="s">
        <v>714</v>
      </c>
      <c r="E211" s="27" t="s">
        <v>1542</v>
      </c>
      <c r="F211" s="28">
        <v>1490899</v>
      </c>
      <c r="G211" s="28">
        <v>575883</v>
      </c>
      <c r="H211" s="28">
        <v>325400</v>
      </c>
      <c r="I211" s="133" t="s">
        <v>1543</v>
      </c>
      <c r="J211" s="133" t="s">
        <v>1507</v>
      </c>
      <c r="K211" s="27" t="s">
        <v>2002</v>
      </c>
      <c r="L211" s="27" t="s">
        <v>718</v>
      </c>
      <c r="M211" s="26"/>
      <c r="N211" s="140" t="s">
        <v>1806</v>
      </c>
      <c r="O211" s="50">
        <v>1</v>
      </c>
      <c r="P211" s="50"/>
      <c r="Q211" s="153"/>
      <c r="R211" s="153"/>
      <c r="S211" s="153"/>
      <c r="T211" s="154"/>
      <c r="U211" s="154"/>
      <c r="V211" s="154"/>
      <c r="W211" s="154"/>
    </row>
  </sheetData>
  <sheetProtection/>
  <mergeCells count="3">
    <mergeCell ref="A1:B1"/>
    <mergeCell ref="A2:N2"/>
    <mergeCell ref="I3:N3"/>
  </mergeCells>
  <conditionalFormatting sqref="B15">
    <cfRule type="duplicateValues" priority="49" dxfId="0">
      <formula>AND(COUNTIF($B$15:$B$15,B15)&gt;1,NOT(ISBLANK(B15)))</formula>
    </cfRule>
    <cfRule type="duplicateValues" priority="50" dxfId="0">
      <formula>AND(COUNTIF($B$15:$B$15,B15)&gt;1,NOT(ISBLANK(B15)))</formula>
    </cfRule>
    <cfRule type="duplicateValues" priority="51" dxfId="0">
      <formula>AND(COUNTIF($B$15:$B$15,B15)&gt;1,NOT(ISBLANK(B15)))</formula>
    </cfRule>
    <cfRule type="duplicateValues" priority="52" dxfId="0">
      <formula>AND(COUNTIF($B$15:$B$15,B15)&gt;1,NOT(ISBLANK(B15)))</formula>
    </cfRule>
    <cfRule type="duplicateValues" priority="53" dxfId="0">
      <formula>AND(COUNTIF($B$15:$B$15,B15)&gt;1,NOT(ISBLANK(B15)))</formula>
    </cfRule>
    <cfRule type="duplicateValues" priority="54" dxfId="0">
      <formula>AND(COUNTIF($B$15:$B$15,B15)&gt;1,NOT(ISBLANK(B15)))</formula>
    </cfRule>
    <cfRule type="duplicateValues" priority="55" dxfId="0">
      <formula>AND(COUNTIF($B$15:$B$15,B15)&gt;1,NOT(ISBLANK(B15)))</formula>
    </cfRule>
    <cfRule type="duplicateValues" priority="56" dxfId="0">
      <formula>AND(COUNTIF($B$15:$B$15,B15)&gt;1,NOT(ISBLANK(B15)))</formula>
    </cfRule>
    <cfRule type="duplicateValues" priority="57" dxfId="0">
      <formula>AND(COUNTIF($B$15:$B$15,B15)&gt;1,NOT(ISBLANK(B15)))</formula>
    </cfRule>
    <cfRule type="duplicateValues" priority="58" dxfId="0">
      <formula>AND(COUNTIF($B$15:$B$15,B15)&gt;1,NOT(ISBLANK(B15)))</formula>
    </cfRule>
  </conditionalFormatting>
  <conditionalFormatting sqref="B19">
    <cfRule type="duplicateValues" priority="2" dxfId="0">
      <formula>AND(COUNTIF($B$19:$B$19,B19)&gt;1,NOT(ISBLANK(B19)))</formula>
    </cfRule>
    <cfRule type="duplicateValues" priority="3" dxfId="0">
      <formula>AND(COUNTIF($B$19:$B$19,B19)&gt;1,NOT(ISBLANK(B19)))</formula>
    </cfRule>
    <cfRule type="duplicateValues" priority="4" dxfId="0" stopIfTrue="1">
      <formula>AND(COUNTIF($B$19:$B$19,B19)&gt;1,NOT(ISBLANK(B19)))</formula>
    </cfRule>
  </conditionalFormatting>
  <conditionalFormatting sqref="B30">
    <cfRule type="duplicateValues" priority="39" dxfId="0">
      <formula>AND(COUNTIF($B$30:$B$30,B30)&gt;1,NOT(ISBLANK(B30)))</formula>
    </cfRule>
    <cfRule type="duplicateValues" priority="40" dxfId="0">
      <formula>AND(COUNTIF($B$30:$B$30,B30)&gt;1,NOT(ISBLANK(B30)))</formula>
    </cfRule>
    <cfRule type="duplicateValues" priority="41" dxfId="0">
      <formula>AND(COUNTIF($B$30:$B$30,B30)&gt;1,NOT(ISBLANK(B30)))</formula>
    </cfRule>
  </conditionalFormatting>
  <conditionalFormatting sqref="B42">
    <cfRule type="duplicateValues" priority="34" dxfId="0">
      <formula>AND(COUNTIF($B$42:$B$42,B42)&gt;1,NOT(ISBLANK(B42)))</formula>
    </cfRule>
    <cfRule type="duplicateValues" priority="35" dxfId="0">
      <formula>AND(COUNTIF($B$42:$B$42,B42)&gt;1,NOT(ISBLANK(B42)))</formula>
    </cfRule>
    <cfRule type="duplicateValues" priority="36" dxfId="0">
      <formula>AND(COUNTIF($B$42:$B$42,B42)&gt;1,NOT(ISBLANK(B42)))</formula>
    </cfRule>
    <cfRule type="duplicateValues" priority="37" dxfId="0">
      <formula>AND(COUNTIF($B$42:$B$42,B42)&gt;1,NOT(ISBLANK(B42)))</formula>
    </cfRule>
    <cfRule type="duplicateValues" priority="38" dxfId="0">
      <formula>AND(COUNTIF($B$42:$B$42,B42)&gt;1,NOT(ISBLANK(B42)))</formula>
    </cfRule>
  </conditionalFormatting>
  <conditionalFormatting sqref="B43">
    <cfRule type="duplicateValues" priority="26" dxfId="0">
      <formula>AND(COUNTIF($B$43:$B$43,B43)&gt;1,NOT(ISBLANK(B43)))</formula>
    </cfRule>
    <cfRule type="duplicateValues" priority="27" dxfId="0">
      <formula>AND(COUNTIF($B$43:$B$43,B43)&gt;1,NOT(ISBLANK(B43)))</formula>
    </cfRule>
    <cfRule type="duplicateValues" priority="28" dxfId="0">
      <formula>AND(COUNTIF($B$43:$B$43,B43)&gt;1,NOT(ISBLANK(B43)))</formula>
    </cfRule>
  </conditionalFormatting>
  <conditionalFormatting sqref="B62">
    <cfRule type="duplicateValues" priority="1" dxfId="0">
      <formula>AND(COUNTIF($B$62:$B$62,B62)&gt;1,NOT(ISBLANK(B62)))</formula>
    </cfRule>
  </conditionalFormatting>
  <conditionalFormatting sqref="B63">
    <cfRule type="duplicateValues" priority="5" dxfId="0">
      <formula>AND(COUNTIF($B$63:$B$63,B63)&gt;1,NOT(ISBLANK(B63)))</formula>
    </cfRule>
  </conditionalFormatting>
  <conditionalFormatting sqref="B87">
    <cfRule type="duplicateValues" priority="78" dxfId="0">
      <formula>AND(COUNTIF($B$87:$B$87,B87)&gt;1,NOT(ISBLANK(B87)))</formula>
    </cfRule>
    <cfRule type="duplicateValues" priority="79" dxfId="0">
      <formula>AND(COUNTIF($B$87:$B$87,B87)&gt;1,NOT(ISBLANK(B87)))</formula>
    </cfRule>
    <cfRule type="duplicateValues" priority="80" dxfId="0">
      <formula>AND(COUNTIF($B$87:$B$87,B87)&gt;1,NOT(ISBLANK(B87)))</formula>
    </cfRule>
    <cfRule type="duplicateValues" priority="94" dxfId="0">
      <formula>AND(COUNTIF($B$87:$B$87,B87)&gt;1,NOT(ISBLANK(B87)))</formula>
    </cfRule>
    <cfRule type="duplicateValues" priority="95" dxfId="0">
      <formula>AND(COUNTIF($B$87:$B$87,B87)&gt;1,NOT(ISBLANK(B87)))</formula>
    </cfRule>
    <cfRule type="duplicateValues" priority="96" dxfId="0">
      <formula>AND(COUNTIF($B$87:$B$87,B87)&gt;1,NOT(ISBLANK(B87)))</formula>
    </cfRule>
  </conditionalFormatting>
  <conditionalFormatting sqref="B88">
    <cfRule type="duplicateValues" priority="77" dxfId="0">
      <formula>AND(COUNTIF($B$88:$B$88,B88)&gt;1,NOT(ISBLANK(B88)))</formula>
    </cfRule>
    <cfRule type="duplicateValues" priority="93" dxfId="0">
      <formula>AND(COUNTIF($B$88:$B$88,B88)&gt;1,NOT(ISBLANK(B88)))</formula>
    </cfRule>
  </conditionalFormatting>
  <conditionalFormatting sqref="B120:N120">
    <cfRule type="duplicateValues" priority="100" dxfId="0">
      <formula>AND(COUNTIF($B$120:$N$120,B120)&gt;1,NOT(ISBLANK(B120)))</formula>
    </cfRule>
    <cfRule type="duplicateValues" priority="101" dxfId="0">
      <formula>AND(COUNTIF($B$120:$N$120,B120)&gt;1,NOT(ISBLANK(B120)))</formula>
    </cfRule>
    <cfRule type="duplicateValues" priority="102" dxfId="0">
      <formula>AND(COUNTIF($B$120:$N$120,B120)&gt;1,NOT(ISBLANK(B120)))</formula>
    </cfRule>
  </conditionalFormatting>
  <conditionalFormatting sqref="B129">
    <cfRule type="duplicateValues" priority="17" dxfId="0">
      <formula>AND(COUNTIF($B$129:$B$129,B129)&gt;1,NOT(ISBLANK(B129)))</formula>
    </cfRule>
    <cfRule type="duplicateValues" priority="18" dxfId="0">
      <formula>AND(COUNTIF($B$129:$B$129,B129)&gt;1,NOT(ISBLANK(B129)))</formula>
    </cfRule>
    <cfRule type="duplicateValues" priority="19" dxfId="0">
      <formula>AND(COUNTIF($B$129:$B$129,B129)&gt;1,NOT(ISBLANK(B129)))</formula>
    </cfRule>
  </conditionalFormatting>
  <conditionalFormatting sqref="D140">
    <cfRule type="duplicateValues" priority="44" dxfId="0">
      <formula>AND(COUNTIF($D$140:$D$140,D140)&gt;1,NOT(ISBLANK(D140)))</formula>
    </cfRule>
  </conditionalFormatting>
  <conditionalFormatting sqref="B164">
    <cfRule type="duplicateValues" priority="43" dxfId="0">
      <formula>AND(COUNTIF($B$164:$B$164,B164)&gt;1,NOT(ISBLANK(B164)))</formula>
    </cfRule>
  </conditionalFormatting>
  <conditionalFormatting sqref="B165">
    <cfRule type="duplicateValues" priority="10" dxfId="0">
      <formula>AND(COUNTIF($B$165:$B$165,B165)&gt;1,NOT(ISBLANK(B165)))</formula>
    </cfRule>
  </conditionalFormatting>
  <conditionalFormatting sqref="B166">
    <cfRule type="duplicateValues" priority="9" dxfId="0">
      <formula>AND(COUNTIF($B$166:$B$166,B166)&gt;1,NOT(ISBLANK(B166)))</formula>
    </cfRule>
  </conditionalFormatting>
  <conditionalFormatting sqref="B174">
    <cfRule type="duplicateValues" priority="42" dxfId="0">
      <formula>AND(COUNTIF($B$174:$B$174,B174)&gt;1,NOT(ISBLANK(B174)))</formula>
    </cfRule>
  </conditionalFormatting>
  <conditionalFormatting sqref="B178">
    <cfRule type="duplicateValues" priority="29" dxfId="0">
      <formula>AND(COUNTIF($B$178:$B$178,B178)&gt;1,NOT(ISBLANK(B178)))</formula>
    </cfRule>
    <cfRule type="duplicateValues" priority="30" dxfId="0">
      <formula>AND(COUNTIF($B$178:$B$178,B178)&gt;1,NOT(ISBLANK(B178)))</formula>
    </cfRule>
  </conditionalFormatting>
  <conditionalFormatting sqref="B179">
    <cfRule type="duplicateValues" priority="20" dxfId="0">
      <formula>AND(COUNTIF($B$179:$B$179,B179)&gt;1,NOT(ISBLANK(B179)))</formula>
    </cfRule>
  </conditionalFormatting>
  <conditionalFormatting sqref="B180">
    <cfRule type="duplicateValues" priority="21" dxfId="0">
      <formula>AND(COUNTIF($B$180:$B$180,B180)&gt;1,NOT(ISBLANK(B180)))</formula>
    </cfRule>
    <cfRule type="duplicateValues" priority="22" dxfId="0">
      <formula>AND(COUNTIF($B$180:$B$180,B180)&gt;1,NOT(ISBLANK(B180)))</formula>
    </cfRule>
  </conditionalFormatting>
  <conditionalFormatting sqref="B183">
    <cfRule type="duplicateValues" priority="7" dxfId="0">
      <formula>AND(COUNTIF($B$183:$B$183,B183)&gt;1,NOT(ISBLANK(B183)))</formula>
    </cfRule>
    <cfRule type="duplicateValues" priority="8" dxfId="0">
      <formula>AND(COUNTIF($B$183:$B$183,B183)&gt;1,NOT(ISBLANK(B183)))</formula>
    </cfRule>
  </conditionalFormatting>
  <conditionalFormatting sqref="B210">
    <cfRule type="duplicateValues" priority="23" dxfId="0">
      <formula>AND(COUNTIF($B$210:$B$210,B210)&gt;1,NOT(ISBLANK(B210)))</formula>
    </cfRule>
  </conditionalFormatting>
  <conditionalFormatting sqref="B211">
    <cfRule type="duplicateValues" priority="6" dxfId="0">
      <formula>AND(COUNTIF($B$211:$B$211,B211)&gt;1,NOT(ISBLANK(B211)))</formula>
    </cfRule>
  </conditionalFormatting>
  <conditionalFormatting sqref="B8:B9">
    <cfRule type="duplicateValues" priority="11" dxfId="0">
      <formula>AND(COUNTIF($B$8:$B$9,B8)&gt;1,NOT(ISBLANK(B8)))</formula>
    </cfRule>
    <cfRule type="duplicateValues" priority="12" dxfId="0">
      <formula>AND(COUNTIF($B$8:$B$9,B8)&gt;1,NOT(ISBLANK(B8)))</formula>
    </cfRule>
    <cfRule type="duplicateValues" priority="13" dxfId="0">
      <formula>AND(COUNTIF($B$8:$B$9,B8)&gt;1,NOT(ISBLANK(B8)))</formula>
    </cfRule>
    <cfRule type="duplicateValues" priority="14" dxfId="0">
      <formula>AND(COUNTIF($B$8:$B$9,B8)&gt;1,NOT(ISBLANK(B8)))</formula>
    </cfRule>
    <cfRule type="duplicateValues" priority="15" dxfId="0">
      <formula>AND(COUNTIF($B$8:$B$9,B8)&gt;1,NOT(ISBLANK(B8)))</formula>
    </cfRule>
    <cfRule type="duplicateValues" priority="16" dxfId="0">
      <formula>AND(COUNTIF($B$8:$B$9,B8)&gt;1,NOT(ISBLANK(B8)))</formula>
    </cfRule>
  </conditionalFormatting>
  <conditionalFormatting sqref="B10:B11">
    <cfRule type="duplicateValues" priority="59" dxfId="0">
      <formula>AND(COUNTIF($B$10:$B$11,B10)&gt;1,NOT(ISBLANK(B10)))</formula>
    </cfRule>
    <cfRule type="duplicateValues" priority="60" dxfId="0">
      <formula>AND(COUNTIF($B$10:$B$11,B10)&gt;1,NOT(ISBLANK(B10)))</formula>
    </cfRule>
    <cfRule type="duplicateValues" priority="61" dxfId="0">
      <formula>AND(COUNTIF($B$10:$B$11,B10)&gt;1,NOT(ISBLANK(B10)))</formula>
    </cfRule>
    <cfRule type="duplicateValues" priority="62" dxfId="0">
      <formula>AND(COUNTIF($B$10:$B$11,B10)&gt;1,NOT(ISBLANK(B10)))</formula>
    </cfRule>
    <cfRule type="duplicateValues" priority="63" dxfId="0">
      <formula>AND(COUNTIF($B$10:$B$11,B10)&gt;1,NOT(ISBLANK(B10)))</formula>
    </cfRule>
    <cfRule type="duplicateValues" priority="64" dxfId="0">
      <formula>AND(COUNTIF($B$10:$B$11,B10)&gt;1,NOT(ISBLANK(B10)))</formula>
    </cfRule>
  </conditionalFormatting>
  <conditionalFormatting sqref="B64:B66">
    <cfRule type="duplicateValues" priority="45" dxfId="0">
      <formula>AND(COUNTIF($B$64:$B$66,B64)&gt;1,NOT(ISBLANK(B64)))</formula>
    </cfRule>
  </conditionalFormatting>
  <conditionalFormatting sqref="B81:B86">
    <cfRule type="duplicateValues" priority="74" dxfId="0">
      <formula>AND(COUNTIF($B$81:$B$86,B81)&gt;1,NOT(ISBLANK(B81)))</formula>
    </cfRule>
    <cfRule type="duplicateValues" priority="75" dxfId="0">
      <formula>AND(COUNTIF($B$81:$B$86,B81)&gt;1,NOT(ISBLANK(B81)))</formula>
    </cfRule>
    <cfRule type="duplicateValues" priority="76" dxfId="0">
      <formula>AND(COUNTIF($B$81:$B$86,B81)&gt;1,NOT(ISBLANK(B81)))</formula>
    </cfRule>
    <cfRule type="duplicateValues" priority="90" dxfId="0">
      <formula>AND(COUNTIF($B$81:$B$86,B81)&gt;1,NOT(ISBLANK(B81)))</formula>
    </cfRule>
    <cfRule type="duplicateValues" priority="91" dxfId="0">
      <formula>AND(COUNTIF($B$81:$B$86,B81)&gt;1,NOT(ISBLANK(B81)))</formula>
    </cfRule>
    <cfRule type="duplicateValues" priority="92" dxfId="0">
      <formula>AND(COUNTIF($B$81:$B$86,B81)&gt;1,NOT(ISBLANK(B81)))</formula>
    </cfRule>
  </conditionalFormatting>
  <conditionalFormatting sqref="B81:B87">
    <cfRule type="duplicateValues" priority="73" dxfId="0">
      <formula>AND(COUNTIF($B$81:$B$87,B81)&gt;1,NOT(ISBLANK(B81)))</formula>
    </cfRule>
    <cfRule type="duplicateValues" priority="89" dxfId="0">
      <formula>AND(COUNTIF($B$81:$B$87,B81)&gt;1,NOT(ISBLANK(B81)))</formula>
    </cfRule>
  </conditionalFormatting>
  <conditionalFormatting sqref="B81:B83">
    <cfRule type="duplicateValues" priority="65" dxfId="0">
      <formula>AND(COUNTIF($B$81:$B$83,B81)&gt;1,NOT(ISBLANK(B81)))</formula>
    </cfRule>
    <cfRule type="duplicateValues" priority="81" dxfId="0">
      <formula>AND(COUNTIF($B$81:$B$83,B81)&gt;1,NOT(ISBLANK(B81)))</formula>
    </cfRule>
  </conditionalFormatting>
  <conditionalFormatting sqref="B84:B86">
    <cfRule type="duplicateValues" priority="72" dxfId="0">
      <formula>AND(COUNTIF($B$84:$B$86,B84)&gt;1,NOT(ISBLANK(B84)))</formula>
    </cfRule>
    <cfRule type="duplicateValues" priority="88" dxfId="0">
      <formula>AND(COUNTIF($B$84:$B$86,B84)&gt;1,NOT(ISBLANK(B84)))</formula>
    </cfRule>
  </conditionalFormatting>
  <conditionalFormatting sqref="B87:B88">
    <cfRule type="duplicateValues" priority="67" dxfId="0">
      <formula>AND(COUNTIF($B$87:$B$88,B87)&gt;1,NOT(ISBLANK(B87)))</formula>
    </cfRule>
    <cfRule type="duplicateValues" priority="68" dxfId="0">
      <formula>AND(COUNTIF($B$87:$B$88,B87)&gt;1,NOT(ISBLANK(B87)))</formula>
    </cfRule>
    <cfRule type="duplicateValues" priority="69" dxfId="0">
      <formula>AND(COUNTIF($B$87:$B$88,B87)&gt;1,NOT(ISBLANK(B87)))</formula>
    </cfRule>
    <cfRule type="duplicateValues" priority="70" dxfId="0">
      <formula>AND(COUNTIF($B$87:$B$88,B87)&gt;1,NOT(ISBLANK(B87)))</formula>
    </cfRule>
    <cfRule type="duplicateValues" priority="71" dxfId="0">
      <formula>AND(COUNTIF($B$87:$B$88,B87)&gt;1,NOT(ISBLANK(B87)))</formula>
    </cfRule>
    <cfRule type="duplicateValues" priority="83" dxfId="0">
      <formula>AND(COUNTIF($B$87:$B$88,B87)&gt;1,NOT(ISBLANK(B87)))</formula>
    </cfRule>
    <cfRule type="duplicateValues" priority="84" dxfId="0">
      <formula>AND(COUNTIF($B$87:$B$88,B87)&gt;1,NOT(ISBLANK(B87)))</formula>
    </cfRule>
    <cfRule type="duplicateValues" priority="85" dxfId="0">
      <formula>AND(COUNTIF($B$87:$B$88,B87)&gt;1,NOT(ISBLANK(B87)))</formula>
    </cfRule>
    <cfRule type="duplicateValues" priority="86" dxfId="0">
      <formula>AND(COUNTIF($B$87:$B$88,B87)&gt;1,NOT(ISBLANK(B87)))</formula>
    </cfRule>
    <cfRule type="duplicateValues" priority="87" dxfId="0">
      <formula>AND(COUNTIF($B$87:$B$88,B87)&gt;1,NOT(ISBLANK(B87)))</formula>
    </cfRule>
  </conditionalFormatting>
  <conditionalFormatting sqref="B89:B94">
    <cfRule type="duplicateValues" priority="66" dxfId="0" stopIfTrue="1">
      <formula>AND(COUNTIF($B$89:$B$94,B89)&gt;1,NOT(ISBLANK(B89)))</formula>
    </cfRule>
    <cfRule type="duplicateValues" priority="82" dxfId="0" stopIfTrue="1">
      <formula>AND(COUNTIF($B$89:$B$94,B89)&gt;1,NOT(ISBLANK(B89)))</formula>
    </cfRule>
  </conditionalFormatting>
  <conditionalFormatting sqref="B158:B159">
    <cfRule type="duplicateValues" priority="24" dxfId="0">
      <formula>AND(COUNTIF($B$158:$B$159,B158)&gt;1,NOT(ISBLANK(B158)))</formula>
    </cfRule>
    <cfRule type="duplicateValues" priority="25" dxfId="0">
      <formula>AND(COUNTIF($B$158:$B$159,B158)&gt;1,NOT(ISBLANK(B158)))</formula>
    </cfRule>
  </conditionalFormatting>
  <conditionalFormatting sqref="B95:B97 B102:B103">
    <cfRule type="duplicateValues" priority="97" dxfId="0">
      <formula>AND(COUNTIF($B$95:$B$97,B95)+COUNTIF($B$102:$B$103,B95)&gt;1,NOT(ISBLANK(B95)))</formula>
    </cfRule>
    <cfRule type="duplicateValues" priority="98" dxfId="0">
      <formula>AND(COUNTIF($B$95:$B$97,B95)+COUNTIF($B$102:$B$103,B95)&gt;1,NOT(ISBLANK(B95)))</formula>
    </cfRule>
    <cfRule type="duplicateValues" priority="99" dxfId="0">
      <formula>AND(COUNTIF($B$95:$B$97,B95)+COUNTIF($B$102:$B$103,B95)&gt;1,NOT(ISBLANK(B95)))</formula>
    </cfRule>
  </conditionalFormatting>
  <conditionalFormatting sqref="B123 B126:B127">
    <cfRule type="duplicateValues" priority="31" dxfId="0">
      <formula>AND(COUNTIF($B$123:$B$123,B123)+COUNTIF($B$126:$B$127,B123)&gt;1,NOT(ISBLANK(B123)))</formula>
    </cfRule>
    <cfRule type="duplicateValues" priority="32" dxfId="0">
      <formula>AND(COUNTIF($B$123:$B$123,B123)+COUNTIF($B$126:$B$127,B123)&gt;1,NOT(ISBLANK(B123)))</formula>
    </cfRule>
    <cfRule type="duplicateValues" priority="33" dxfId="0">
      <formula>AND(COUNTIF($B$123:$B$123,B123)+COUNTIF($B$126:$B$127,B123)&gt;1,NOT(ISBLANK(B123)))</formula>
    </cfRule>
  </conditionalFormatting>
  <printOptions/>
  <pageMargins left="0.708661417322835" right="0.708661417322835" top="0.748031496062992" bottom="0.748031496062992" header="0.31496062992126" footer="0.31496062992126"/>
  <pageSetup firstPageNumber="7" useFirstPageNumber="1" fitToHeight="0" fitToWidth="1" horizontalDpi="600" verticalDpi="600" orientation="landscape" paperSize="9" scale="75" r:id="rId1"/>
  <headerFooter alignWithMargins="0">
    <oddFooter>&amp;C&amp;14—&amp;P—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165"/>
  <sheetViews>
    <sheetView zoomScale="91" zoomScaleNormal="91" zoomScalePageLayoutView="0" workbookViewId="0" topLeftCell="A143">
      <selection activeCell="M149" sqref="M149"/>
    </sheetView>
  </sheetViews>
  <sheetFormatPr defaultColWidth="9.00390625" defaultRowHeight="13.5"/>
  <cols>
    <col min="1" max="1" width="7.625" style="84" customWidth="1"/>
    <col min="2" max="2" width="14.125" style="101" customWidth="1"/>
    <col min="3" max="3" width="8.00390625" style="84" customWidth="1"/>
    <col min="4" max="4" width="6.875" style="84" customWidth="1"/>
    <col min="5" max="5" width="27.50390625" style="84" customWidth="1"/>
    <col min="6" max="6" width="11.375" style="102" customWidth="1"/>
    <col min="7" max="7" width="22.625" style="101" customWidth="1"/>
    <col min="8" max="8" width="10.125" style="84" customWidth="1"/>
    <col min="9" max="9" width="10.125" style="102" customWidth="1"/>
    <col min="10" max="10" width="13.125" style="101" customWidth="1"/>
    <col min="11" max="11" width="17.50390625" style="101" customWidth="1"/>
    <col min="12" max="12" width="8.875" style="101" customWidth="1"/>
    <col min="13" max="13" width="9.625" style="101" customWidth="1"/>
    <col min="14" max="14" width="12.50390625" style="84" customWidth="1"/>
    <col min="15" max="15" width="9.00390625" style="103" hidden="1" customWidth="1"/>
    <col min="16" max="19" width="9.00390625" style="104" hidden="1" customWidth="1"/>
    <col min="20" max="16384" width="9.00390625" style="104" customWidth="1"/>
  </cols>
  <sheetData>
    <row r="1" spans="1:17" ht="27" customHeight="1">
      <c r="A1" s="213"/>
      <c r="B1" s="213"/>
      <c r="C1" s="2"/>
      <c r="D1" s="2"/>
      <c r="E1" s="2"/>
      <c r="F1" s="18"/>
      <c r="G1" s="17"/>
      <c r="H1" s="2"/>
      <c r="I1" s="18"/>
      <c r="J1" s="17"/>
      <c r="K1" s="17"/>
      <c r="L1" s="17"/>
      <c r="M1" s="17"/>
      <c r="N1" s="2"/>
      <c r="O1" s="108"/>
      <c r="P1" s="20"/>
      <c r="Q1" s="20"/>
    </row>
    <row r="2" spans="1:17" ht="30" customHeight="1">
      <c r="A2" s="210" t="s">
        <v>1249</v>
      </c>
      <c r="B2" s="210"/>
      <c r="C2" s="210"/>
      <c r="D2" s="210"/>
      <c r="E2" s="210"/>
      <c r="F2" s="210"/>
      <c r="G2" s="210"/>
      <c r="H2" s="210"/>
      <c r="I2" s="210"/>
      <c r="J2" s="210"/>
      <c r="K2" s="210"/>
      <c r="L2" s="210"/>
      <c r="M2" s="210"/>
      <c r="N2" s="210"/>
      <c r="O2" s="108"/>
      <c r="P2" s="20"/>
      <c r="Q2" s="20"/>
    </row>
    <row r="3" spans="1:17" ht="15" customHeight="1">
      <c r="A3" s="214" t="s">
        <v>1250</v>
      </c>
      <c r="B3" s="215"/>
      <c r="C3" s="2"/>
      <c r="D3" s="2"/>
      <c r="E3" s="2"/>
      <c r="F3" s="18"/>
      <c r="G3" s="17"/>
      <c r="H3" s="2"/>
      <c r="I3" s="18"/>
      <c r="J3" s="17"/>
      <c r="K3" s="216" t="s">
        <v>1544</v>
      </c>
      <c r="L3" s="216"/>
      <c r="M3" s="216"/>
      <c r="N3" s="216"/>
      <c r="O3" s="108"/>
      <c r="P3" s="20"/>
      <c r="Q3" s="20"/>
    </row>
    <row r="4" spans="1:17" s="84" customFormat="1" ht="33" customHeight="1">
      <c r="A4" s="23" t="s">
        <v>633</v>
      </c>
      <c r="B4" s="23" t="s">
        <v>634</v>
      </c>
      <c r="C4" s="23" t="s">
        <v>635</v>
      </c>
      <c r="D4" s="23" t="s">
        <v>636</v>
      </c>
      <c r="E4" s="23" t="s">
        <v>637</v>
      </c>
      <c r="F4" s="105" t="s">
        <v>638</v>
      </c>
      <c r="G4" s="23" t="s">
        <v>599</v>
      </c>
      <c r="H4" s="23" t="s">
        <v>1545</v>
      </c>
      <c r="I4" s="24" t="s">
        <v>639</v>
      </c>
      <c r="J4" s="23" t="s">
        <v>1546</v>
      </c>
      <c r="K4" s="42" t="s">
        <v>1547</v>
      </c>
      <c r="L4" s="23" t="s">
        <v>1548</v>
      </c>
      <c r="M4" s="23" t="s">
        <v>1549</v>
      </c>
      <c r="N4" s="23" t="s">
        <v>644</v>
      </c>
      <c r="O4" s="108"/>
      <c r="P4" s="2"/>
      <c r="Q4" s="2"/>
    </row>
    <row r="5" spans="1:17" s="84" customFormat="1" ht="30" customHeight="1">
      <c r="A5" s="23"/>
      <c r="B5" s="23" t="s">
        <v>646</v>
      </c>
      <c r="C5" s="23"/>
      <c r="D5" s="23"/>
      <c r="E5" s="23">
        <f>E6+E52+E109+E146+E158</f>
        <v>141</v>
      </c>
      <c r="F5" s="24">
        <f>F6+F52+F109+F146+F158</f>
        <v>9244886.68</v>
      </c>
      <c r="G5" s="33"/>
      <c r="H5" s="24"/>
      <c r="I5" s="24">
        <f>I6+I52+I109+I146+I158</f>
        <v>1885947.88</v>
      </c>
      <c r="J5" s="25"/>
      <c r="K5" s="25"/>
      <c r="L5" s="25"/>
      <c r="M5" s="25"/>
      <c r="N5" s="26"/>
      <c r="O5" s="108"/>
      <c r="P5" s="2"/>
      <c r="Q5" s="2"/>
    </row>
    <row r="6" spans="1:17" s="85" customFormat="1" ht="30" customHeight="1">
      <c r="A6" s="26" t="s">
        <v>647</v>
      </c>
      <c r="B6" s="25" t="s">
        <v>648</v>
      </c>
      <c r="C6" s="23"/>
      <c r="D6" s="23"/>
      <c r="E6" s="23">
        <f>E7+E11+E31+E39+E45</f>
        <v>40</v>
      </c>
      <c r="F6" s="24">
        <f>F7+F11+F31+F39+F45</f>
        <v>1265293.75</v>
      </c>
      <c r="G6" s="25"/>
      <c r="H6" s="23"/>
      <c r="I6" s="24">
        <f>I7+I11+I31+I39+I45</f>
        <v>362908.88</v>
      </c>
      <c r="J6" s="25"/>
      <c r="K6" s="25"/>
      <c r="L6" s="25"/>
      <c r="M6" s="25"/>
      <c r="N6" s="52"/>
      <c r="O6" s="109"/>
      <c r="P6" s="11"/>
      <c r="Q6" s="11"/>
    </row>
    <row r="7" spans="1:17" s="85" customFormat="1" ht="30" customHeight="1">
      <c r="A7" s="23" t="s">
        <v>649</v>
      </c>
      <c r="B7" s="25" t="s">
        <v>650</v>
      </c>
      <c r="C7" s="23"/>
      <c r="D7" s="23"/>
      <c r="E7" s="24">
        <f>COUNTA(B8:B10)</f>
        <v>3</v>
      </c>
      <c r="F7" s="24">
        <f>SUM(F8:F10)</f>
        <v>95200</v>
      </c>
      <c r="G7" s="25"/>
      <c r="H7" s="23"/>
      <c r="I7" s="24">
        <f>SUM(I8:I10)</f>
        <v>40000</v>
      </c>
      <c r="J7" s="25"/>
      <c r="K7" s="25"/>
      <c r="L7" s="25"/>
      <c r="M7" s="25"/>
      <c r="N7" s="52"/>
      <c r="O7" s="109"/>
      <c r="P7" s="11"/>
      <c r="Q7" s="11"/>
    </row>
    <row r="8" spans="1:17" s="86" customFormat="1" ht="66" customHeight="1">
      <c r="A8" s="26">
        <v>1</v>
      </c>
      <c r="B8" s="27" t="s">
        <v>1550</v>
      </c>
      <c r="C8" s="26" t="s">
        <v>672</v>
      </c>
      <c r="D8" s="26" t="s">
        <v>1551</v>
      </c>
      <c r="E8" s="27" t="s">
        <v>1552</v>
      </c>
      <c r="F8" s="28">
        <v>48400</v>
      </c>
      <c r="G8" s="39" t="s">
        <v>1553</v>
      </c>
      <c r="H8" s="30" t="s">
        <v>1554</v>
      </c>
      <c r="I8" s="28">
        <v>20000</v>
      </c>
      <c r="J8" s="27" t="s">
        <v>1555</v>
      </c>
      <c r="K8" s="35" t="s">
        <v>1556</v>
      </c>
      <c r="L8" s="27" t="s">
        <v>677</v>
      </c>
      <c r="M8" s="27" t="s">
        <v>657</v>
      </c>
      <c r="N8" s="26"/>
      <c r="O8" s="110"/>
      <c r="P8" s="110"/>
      <c r="Q8" s="110"/>
    </row>
    <row r="9" spans="1:17" s="86" customFormat="1" ht="53.25" customHeight="1">
      <c r="A9" s="26">
        <v>2</v>
      </c>
      <c r="B9" s="27" t="s">
        <v>1557</v>
      </c>
      <c r="C9" s="26" t="s">
        <v>738</v>
      </c>
      <c r="D9" s="26" t="s">
        <v>1551</v>
      </c>
      <c r="E9" s="27" t="s">
        <v>1558</v>
      </c>
      <c r="F9" s="28">
        <v>41800</v>
      </c>
      <c r="G9" s="27" t="s">
        <v>1559</v>
      </c>
      <c r="H9" s="26" t="s">
        <v>1560</v>
      </c>
      <c r="I9" s="28">
        <v>15000</v>
      </c>
      <c r="J9" s="27" t="s">
        <v>2065</v>
      </c>
      <c r="K9" s="35" t="s">
        <v>1561</v>
      </c>
      <c r="L9" s="27" t="s">
        <v>742</v>
      </c>
      <c r="M9" s="27" t="s">
        <v>657</v>
      </c>
      <c r="N9" s="26"/>
      <c r="O9" s="110"/>
      <c r="P9" s="110" t="s">
        <v>1562</v>
      </c>
      <c r="Q9" s="110"/>
    </row>
    <row r="10" spans="1:17" s="87" customFormat="1" ht="56.25" customHeight="1">
      <c r="A10" s="26">
        <v>3</v>
      </c>
      <c r="B10" s="27" t="s">
        <v>1563</v>
      </c>
      <c r="C10" s="26" t="s">
        <v>730</v>
      </c>
      <c r="D10" s="26" t="s">
        <v>1564</v>
      </c>
      <c r="E10" s="27" t="s">
        <v>1565</v>
      </c>
      <c r="F10" s="28">
        <v>5000</v>
      </c>
      <c r="G10" s="27" t="s">
        <v>1566</v>
      </c>
      <c r="H10" s="26" t="s">
        <v>1567</v>
      </c>
      <c r="I10" s="28">
        <v>5000</v>
      </c>
      <c r="J10" s="27" t="s">
        <v>1568</v>
      </c>
      <c r="K10" s="27" t="s">
        <v>1569</v>
      </c>
      <c r="L10" s="27" t="s">
        <v>734</v>
      </c>
      <c r="M10" s="27" t="s">
        <v>657</v>
      </c>
      <c r="N10" s="26"/>
      <c r="O10" s="15"/>
      <c r="P10" s="111"/>
      <c r="Q10" s="110"/>
    </row>
    <row r="11" spans="1:17" s="85" customFormat="1" ht="30" customHeight="1">
      <c r="A11" s="23" t="s">
        <v>1570</v>
      </c>
      <c r="B11" s="25" t="s">
        <v>711</v>
      </c>
      <c r="C11" s="23"/>
      <c r="D11" s="23"/>
      <c r="E11" s="24">
        <v>19</v>
      </c>
      <c r="F11" s="24">
        <f>SUM(F12:F30)</f>
        <v>525910.05</v>
      </c>
      <c r="G11" s="33"/>
      <c r="H11" s="24"/>
      <c r="I11" s="24">
        <f>SUM(I12:I30)</f>
        <v>120500</v>
      </c>
      <c r="J11" s="25"/>
      <c r="K11" s="25"/>
      <c r="L11" s="25"/>
      <c r="M11" s="25"/>
      <c r="N11" s="52"/>
      <c r="O11" s="11"/>
      <c r="P11" s="11"/>
      <c r="Q11" s="11"/>
    </row>
    <row r="12" spans="1:17" s="86" customFormat="1" ht="74.25" customHeight="1">
      <c r="A12" s="26">
        <v>4</v>
      </c>
      <c r="B12" s="27" t="s">
        <v>1571</v>
      </c>
      <c r="C12" s="26" t="s">
        <v>600</v>
      </c>
      <c r="D12" s="26" t="s">
        <v>1572</v>
      </c>
      <c r="E12" s="27" t="s">
        <v>1573</v>
      </c>
      <c r="F12" s="28">
        <v>33326.05</v>
      </c>
      <c r="G12" s="27" t="s">
        <v>1574</v>
      </c>
      <c r="H12" s="26" t="s">
        <v>1567</v>
      </c>
      <c r="I12" s="28">
        <v>5000</v>
      </c>
      <c r="J12" s="27" t="s">
        <v>1575</v>
      </c>
      <c r="K12" s="35" t="s">
        <v>1576</v>
      </c>
      <c r="L12" s="27" t="s">
        <v>718</v>
      </c>
      <c r="M12" s="27" t="s">
        <v>698</v>
      </c>
      <c r="N12" s="26"/>
      <c r="O12" s="110" t="s">
        <v>1577</v>
      </c>
      <c r="P12" s="110"/>
      <c r="Q12" s="110"/>
    </row>
    <row r="13" spans="1:17" s="86" customFormat="1" ht="60.75" customHeight="1">
      <c r="A13" s="26">
        <v>5</v>
      </c>
      <c r="B13" s="35" t="s">
        <v>1578</v>
      </c>
      <c r="C13" s="26" t="s">
        <v>693</v>
      </c>
      <c r="D13" s="26" t="s">
        <v>1572</v>
      </c>
      <c r="E13" s="27" t="s">
        <v>1579</v>
      </c>
      <c r="F13" s="28">
        <v>29000</v>
      </c>
      <c r="G13" s="27" t="s">
        <v>1580</v>
      </c>
      <c r="H13" s="26" t="s">
        <v>1581</v>
      </c>
      <c r="I13" s="26">
        <v>2000</v>
      </c>
      <c r="J13" s="27" t="s">
        <v>1582</v>
      </c>
      <c r="K13" s="27" t="s">
        <v>1583</v>
      </c>
      <c r="L13" s="27" t="s">
        <v>698</v>
      </c>
      <c r="M13" s="27" t="s">
        <v>718</v>
      </c>
      <c r="N13" s="26"/>
      <c r="O13" s="110"/>
      <c r="P13" s="110"/>
      <c r="Q13" s="110"/>
    </row>
    <row r="14" spans="1:17" s="88" customFormat="1" ht="123" customHeight="1">
      <c r="A14" s="26">
        <v>6</v>
      </c>
      <c r="B14" s="27" t="s">
        <v>1584</v>
      </c>
      <c r="C14" s="26" t="s">
        <v>730</v>
      </c>
      <c r="D14" s="26" t="s">
        <v>1551</v>
      </c>
      <c r="E14" s="27" t="s">
        <v>1585</v>
      </c>
      <c r="F14" s="28">
        <v>13300</v>
      </c>
      <c r="G14" s="27" t="s">
        <v>1586</v>
      </c>
      <c r="H14" s="26" t="s">
        <v>1567</v>
      </c>
      <c r="I14" s="28">
        <v>8000</v>
      </c>
      <c r="J14" s="27" t="s">
        <v>1587</v>
      </c>
      <c r="K14" s="27" t="s">
        <v>733</v>
      </c>
      <c r="L14" s="27" t="s">
        <v>734</v>
      </c>
      <c r="M14" s="27" t="s">
        <v>718</v>
      </c>
      <c r="N14" s="26"/>
      <c r="O14" s="15"/>
      <c r="P14" s="15"/>
      <c r="Q14" s="110"/>
    </row>
    <row r="15" spans="1:17" s="89" customFormat="1" ht="63" customHeight="1">
      <c r="A15" s="26">
        <v>7</v>
      </c>
      <c r="B15" s="27" t="s">
        <v>1588</v>
      </c>
      <c r="C15" s="26" t="s">
        <v>730</v>
      </c>
      <c r="D15" s="26" t="s">
        <v>1589</v>
      </c>
      <c r="E15" s="27" t="s">
        <v>1590</v>
      </c>
      <c r="F15" s="28">
        <v>32117</v>
      </c>
      <c r="G15" s="27" t="s">
        <v>1591</v>
      </c>
      <c r="H15" s="30" t="s">
        <v>1560</v>
      </c>
      <c r="I15" s="28">
        <v>6000</v>
      </c>
      <c r="J15" s="27" t="s">
        <v>1592</v>
      </c>
      <c r="K15" s="27" t="s">
        <v>1593</v>
      </c>
      <c r="L15" s="27" t="s">
        <v>734</v>
      </c>
      <c r="M15" s="27" t="s">
        <v>718</v>
      </c>
      <c r="N15" s="26"/>
      <c r="O15" s="110"/>
      <c r="P15" s="110"/>
      <c r="Q15" s="110"/>
    </row>
    <row r="16" spans="1:17" s="86" customFormat="1" ht="67.5" customHeight="1">
      <c r="A16" s="26">
        <v>8</v>
      </c>
      <c r="B16" s="27" t="s">
        <v>1594</v>
      </c>
      <c r="C16" s="26" t="s">
        <v>738</v>
      </c>
      <c r="D16" s="26" t="s">
        <v>1551</v>
      </c>
      <c r="E16" s="27" t="s">
        <v>1595</v>
      </c>
      <c r="F16" s="28">
        <v>10500</v>
      </c>
      <c r="G16" s="27" t="s">
        <v>1559</v>
      </c>
      <c r="H16" s="26" t="s">
        <v>1560</v>
      </c>
      <c r="I16" s="28">
        <v>8000</v>
      </c>
      <c r="J16" s="27" t="s">
        <v>2065</v>
      </c>
      <c r="K16" s="35" t="s">
        <v>1596</v>
      </c>
      <c r="L16" s="27" t="s">
        <v>742</v>
      </c>
      <c r="M16" s="27" t="s">
        <v>718</v>
      </c>
      <c r="N16" s="26"/>
      <c r="O16" s="110"/>
      <c r="P16" s="110" t="s">
        <v>1562</v>
      </c>
      <c r="Q16" s="110"/>
    </row>
    <row r="17" spans="1:17" s="90" customFormat="1" ht="87" customHeight="1">
      <c r="A17" s="26">
        <v>9</v>
      </c>
      <c r="B17" s="106" t="s">
        <v>1597</v>
      </c>
      <c r="C17" s="31" t="s">
        <v>750</v>
      </c>
      <c r="D17" s="31" t="s">
        <v>1551</v>
      </c>
      <c r="E17" s="106" t="s">
        <v>1598</v>
      </c>
      <c r="F17" s="28">
        <v>25000</v>
      </c>
      <c r="G17" s="106" t="s">
        <v>1599</v>
      </c>
      <c r="H17" s="26" t="s">
        <v>1600</v>
      </c>
      <c r="I17" s="28">
        <v>5500</v>
      </c>
      <c r="J17" s="106" t="s">
        <v>1601</v>
      </c>
      <c r="K17" s="35" t="s">
        <v>761</v>
      </c>
      <c r="L17" s="27" t="s">
        <v>754</v>
      </c>
      <c r="M17" s="27" t="s">
        <v>718</v>
      </c>
      <c r="N17" s="26"/>
      <c r="O17" s="26" t="s">
        <v>1602</v>
      </c>
      <c r="P17" s="99"/>
      <c r="Q17" s="110"/>
    </row>
    <row r="18" spans="1:17" s="90" customFormat="1" ht="66" customHeight="1">
      <c r="A18" s="26">
        <v>10</v>
      </c>
      <c r="B18" s="27" t="s">
        <v>1603</v>
      </c>
      <c r="C18" s="26" t="s">
        <v>685</v>
      </c>
      <c r="D18" s="26" t="s">
        <v>1572</v>
      </c>
      <c r="E18" s="27" t="s">
        <v>1604</v>
      </c>
      <c r="F18" s="28">
        <v>34878</v>
      </c>
      <c r="G18" s="29" t="s">
        <v>1605</v>
      </c>
      <c r="H18" s="30" t="s">
        <v>1581</v>
      </c>
      <c r="I18" s="28">
        <v>8000</v>
      </c>
      <c r="J18" s="27" t="s">
        <v>1606</v>
      </c>
      <c r="K18" s="35" t="s">
        <v>1607</v>
      </c>
      <c r="L18" s="27" t="s">
        <v>690</v>
      </c>
      <c r="M18" s="27" t="s">
        <v>718</v>
      </c>
      <c r="N18" s="26"/>
      <c r="O18" s="108"/>
      <c r="P18" s="99"/>
      <c r="Q18" s="110"/>
    </row>
    <row r="19" spans="1:17" s="89" customFormat="1" ht="73.5" customHeight="1">
      <c r="A19" s="26">
        <v>11</v>
      </c>
      <c r="B19" s="27" t="s">
        <v>1608</v>
      </c>
      <c r="C19" s="26" t="s">
        <v>672</v>
      </c>
      <c r="D19" s="26" t="s">
        <v>1572</v>
      </c>
      <c r="E19" s="27" t="s">
        <v>1609</v>
      </c>
      <c r="F19" s="28">
        <v>35120</v>
      </c>
      <c r="G19" s="27" t="s">
        <v>1610</v>
      </c>
      <c r="H19" s="30" t="s">
        <v>1567</v>
      </c>
      <c r="I19" s="28">
        <v>18000</v>
      </c>
      <c r="J19" s="35" t="s">
        <v>1611</v>
      </c>
      <c r="K19" s="35" t="s">
        <v>1612</v>
      </c>
      <c r="L19" s="27" t="s">
        <v>677</v>
      </c>
      <c r="M19" s="27" t="s">
        <v>718</v>
      </c>
      <c r="N19" s="26"/>
      <c r="O19" s="110"/>
      <c r="P19" s="110"/>
      <c r="Q19" s="110"/>
    </row>
    <row r="20" spans="1:17" s="90" customFormat="1" ht="66.75" customHeight="1">
      <c r="A20" s="26">
        <v>12</v>
      </c>
      <c r="B20" s="27" t="s">
        <v>1613</v>
      </c>
      <c r="C20" s="26" t="s">
        <v>672</v>
      </c>
      <c r="D20" s="26" t="s">
        <v>1572</v>
      </c>
      <c r="E20" s="35" t="s">
        <v>1614</v>
      </c>
      <c r="F20" s="28">
        <v>14500</v>
      </c>
      <c r="G20" s="29" t="s">
        <v>1615</v>
      </c>
      <c r="H20" s="30" t="s">
        <v>1600</v>
      </c>
      <c r="I20" s="28">
        <v>5000</v>
      </c>
      <c r="J20" s="35" t="s">
        <v>1616</v>
      </c>
      <c r="K20" s="35" t="s">
        <v>1617</v>
      </c>
      <c r="L20" s="27" t="s">
        <v>677</v>
      </c>
      <c r="M20" s="27" t="s">
        <v>718</v>
      </c>
      <c r="N20" s="26"/>
      <c r="O20" s="99"/>
      <c r="P20" s="99"/>
      <c r="Q20" s="110"/>
    </row>
    <row r="21" spans="1:17" s="90" customFormat="1" ht="97.5" customHeight="1">
      <c r="A21" s="26">
        <v>13</v>
      </c>
      <c r="B21" s="27" t="s">
        <v>1618</v>
      </c>
      <c r="C21" s="26" t="s">
        <v>672</v>
      </c>
      <c r="D21" s="26" t="s">
        <v>1572</v>
      </c>
      <c r="E21" s="27" t="s">
        <v>1619</v>
      </c>
      <c r="F21" s="28">
        <v>15825.33</v>
      </c>
      <c r="G21" s="29" t="s">
        <v>1620</v>
      </c>
      <c r="H21" s="30" t="s">
        <v>1621</v>
      </c>
      <c r="I21" s="28">
        <v>3000</v>
      </c>
      <c r="J21" s="27" t="s">
        <v>1622</v>
      </c>
      <c r="K21" s="35" t="s">
        <v>1623</v>
      </c>
      <c r="L21" s="27" t="s">
        <v>677</v>
      </c>
      <c r="M21" s="27" t="s">
        <v>718</v>
      </c>
      <c r="N21" s="26"/>
      <c r="O21" s="99"/>
      <c r="P21" s="99"/>
      <c r="Q21" s="110" t="s">
        <v>1624</v>
      </c>
    </row>
    <row r="22" spans="1:17" s="90" customFormat="1" ht="96.75" customHeight="1">
      <c r="A22" s="26">
        <v>14</v>
      </c>
      <c r="B22" s="27" t="s">
        <v>1625</v>
      </c>
      <c r="C22" s="26" t="s">
        <v>672</v>
      </c>
      <c r="D22" s="26" t="s">
        <v>1572</v>
      </c>
      <c r="E22" s="27" t="s">
        <v>1626</v>
      </c>
      <c r="F22" s="28">
        <v>20703.67</v>
      </c>
      <c r="G22" s="29" t="s">
        <v>1620</v>
      </c>
      <c r="H22" s="30" t="s">
        <v>1627</v>
      </c>
      <c r="I22" s="28">
        <v>4000</v>
      </c>
      <c r="J22" s="27" t="s">
        <v>1622</v>
      </c>
      <c r="K22" s="35" t="s">
        <v>1623</v>
      </c>
      <c r="L22" s="27" t="s">
        <v>677</v>
      </c>
      <c r="M22" s="27" t="s">
        <v>718</v>
      </c>
      <c r="N22" s="26"/>
      <c r="O22" s="99"/>
      <c r="P22" s="99"/>
      <c r="Q22" s="110" t="s">
        <v>1624</v>
      </c>
    </row>
    <row r="23" spans="1:17" s="90" customFormat="1" ht="64.5" customHeight="1">
      <c r="A23" s="26">
        <v>15</v>
      </c>
      <c r="B23" s="35" t="s">
        <v>1628</v>
      </c>
      <c r="C23" s="26" t="s">
        <v>672</v>
      </c>
      <c r="D23" s="26" t="s">
        <v>1572</v>
      </c>
      <c r="E23" s="27" t="s">
        <v>1629</v>
      </c>
      <c r="F23" s="28">
        <v>7740</v>
      </c>
      <c r="G23" s="29" t="s">
        <v>1620</v>
      </c>
      <c r="H23" s="30" t="s">
        <v>1627</v>
      </c>
      <c r="I23" s="28">
        <v>2000</v>
      </c>
      <c r="J23" s="27" t="s">
        <v>1622</v>
      </c>
      <c r="K23" s="35" t="s">
        <v>1630</v>
      </c>
      <c r="L23" s="27" t="s">
        <v>677</v>
      </c>
      <c r="M23" s="27" t="s">
        <v>718</v>
      </c>
      <c r="N23" s="26"/>
      <c r="O23" s="99"/>
      <c r="P23" s="99"/>
      <c r="Q23" s="110"/>
    </row>
    <row r="24" spans="1:17" s="91" customFormat="1" ht="81" customHeight="1">
      <c r="A24" s="26">
        <v>16</v>
      </c>
      <c r="B24" s="27" t="s">
        <v>1631</v>
      </c>
      <c r="C24" s="26" t="s">
        <v>1455</v>
      </c>
      <c r="D24" s="26" t="s">
        <v>1572</v>
      </c>
      <c r="E24" s="27" t="s">
        <v>1632</v>
      </c>
      <c r="F24" s="28">
        <v>13600</v>
      </c>
      <c r="G24" s="29" t="s">
        <v>1633</v>
      </c>
      <c r="H24" s="30" t="s">
        <v>1634</v>
      </c>
      <c r="I24" s="28">
        <v>6000</v>
      </c>
      <c r="J24" s="27" t="s">
        <v>2039</v>
      </c>
      <c r="K24" s="27" t="s">
        <v>1635</v>
      </c>
      <c r="L24" s="27" t="s">
        <v>2002</v>
      </c>
      <c r="M24" s="27" t="s">
        <v>718</v>
      </c>
      <c r="N24" s="26"/>
      <c r="O24" s="92">
        <v>1</v>
      </c>
      <c r="P24" s="92"/>
      <c r="Q24" s="110"/>
    </row>
    <row r="25" spans="1:17" s="91" customFormat="1" ht="68.25" customHeight="1">
      <c r="A25" s="26">
        <v>17</v>
      </c>
      <c r="B25" s="27" t="s">
        <v>1636</v>
      </c>
      <c r="C25" s="26" t="s">
        <v>2042</v>
      </c>
      <c r="D25" s="26" t="s">
        <v>1572</v>
      </c>
      <c r="E25" s="27" t="s">
        <v>601</v>
      </c>
      <c r="F25" s="28">
        <v>20300</v>
      </c>
      <c r="G25" s="29" t="s">
        <v>1637</v>
      </c>
      <c r="H25" s="30" t="s">
        <v>1567</v>
      </c>
      <c r="I25" s="28">
        <v>5000</v>
      </c>
      <c r="J25" s="27" t="s">
        <v>696</v>
      </c>
      <c r="K25" s="35" t="s">
        <v>1638</v>
      </c>
      <c r="L25" s="27" t="s">
        <v>2045</v>
      </c>
      <c r="M25" s="27" t="s">
        <v>718</v>
      </c>
      <c r="N25" s="26"/>
      <c r="O25" s="92"/>
      <c r="P25" s="92"/>
      <c r="Q25" s="110"/>
    </row>
    <row r="26" spans="1:17" s="91" customFormat="1" ht="68.25" customHeight="1">
      <c r="A26" s="26">
        <v>18</v>
      </c>
      <c r="B26" s="27" t="s">
        <v>1639</v>
      </c>
      <c r="C26" s="26" t="s">
        <v>2042</v>
      </c>
      <c r="D26" s="26" t="s">
        <v>1572</v>
      </c>
      <c r="E26" s="27" t="s">
        <v>1640</v>
      </c>
      <c r="F26" s="28">
        <v>38000</v>
      </c>
      <c r="G26" s="29" t="s">
        <v>1637</v>
      </c>
      <c r="H26" s="30" t="s">
        <v>1567</v>
      </c>
      <c r="I26" s="28">
        <v>5000</v>
      </c>
      <c r="J26" s="27" t="s">
        <v>696</v>
      </c>
      <c r="K26" s="35" t="s">
        <v>1638</v>
      </c>
      <c r="L26" s="27" t="s">
        <v>2045</v>
      </c>
      <c r="M26" s="27" t="s">
        <v>718</v>
      </c>
      <c r="N26" s="26"/>
      <c r="O26" s="92"/>
      <c r="P26" s="92"/>
      <c r="Q26" s="110"/>
    </row>
    <row r="27" spans="1:17" s="90" customFormat="1" ht="68.25" customHeight="1">
      <c r="A27" s="26">
        <v>19</v>
      </c>
      <c r="B27" s="27" t="s">
        <v>1641</v>
      </c>
      <c r="C27" s="34" t="s">
        <v>1441</v>
      </c>
      <c r="D27" s="26" t="s">
        <v>1572</v>
      </c>
      <c r="E27" s="27" t="s">
        <v>1642</v>
      </c>
      <c r="F27" s="28">
        <v>38500</v>
      </c>
      <c r="G27" s="27" t="s">
        <v>1643</v>
      </c>
      <c r="H27" s="26" t="s">
        <v>1581</v>
      </c>
      <c r="I27" s="28">
        <v>2000</v>
      </c>
      <c r="J27" s="27" t="s">
        <v>1582</v>
      </c>
      <c r="K27" s="27" t="s">
        <v>1644</v>
      </c>
      <c r="L27" s="35" t="s">
        <v>1439</v>
      </c>
      <c r="M27" s="27" t="s">
        <v>718</v>
      </c>
      <c r="N27" s="26"/>
      <c r="O27" s="99"/>
      <c r="P27" s="99"/>
      <c r="Q27" s="110"/>
    </row>
    <row r="28" spans="1:17" s="90" customFormat="1" ht="68.25" customHeight="1">
      <c r="A28" s="26">
        <v>20</v>
      </c>
      <c r="B28" s="35" t="s">
        <v>1645</v>
      </c>
      <c r="C28" s="26" t="s">
        <v>2027</v>
      </c>
      <c r="D28" s="26" t="s">
        <v>1572</v>
      </c>
      <c r="E28" s="27" t="s">
        <v>1646</v>
      </c>
      <c r="F28" s="28">
        <v>63500</v>
      </c>
      <c r="G28" s="27" t="s">
        <v>1647</v>
      </c>
      <c r="H28" s="26" t="s">
        <v>1581</v>
      </c>
      <c r="I28" s="28">
        <v>10000</v>
      </c>
      <c r="J28" s="27" t="s">
        <v>1648</v>
      </c>
      <c r="K28" s="27" t="s">
        <v>2030</v>
      </c>
      <c r="L28" s="27" t="s">
        <v>2031</v>
      </c>
      <c r="M28" s="27" t="s">
        <v>718</v>
      </c>
      <c r="N28" s="26"/>
      <c r="O28" s="99"/>
      <c r="P28" s="99"/>
      <c r="Q28" s="110"/>
    </row>
    <row r="29" spans="1:17" s="90" customFormat="1" ht="86.25" customHeight="1">
      <c r="A29" s="26">
        <v>21</v>
      </c>
      <c r="B29" s="27" t="s">
        <v>1649</v>
      </c>
      <c r="C29" s="26" t="s">
        <v>2027</v>
      </c>
      <c r="D29" s="26" t="s">
        <v>1572</v>
      </c>
      <c r="E29" s="27" t="s">
        <v>1650</v>
      </c>
      <c r="F29" s="28">
        <v>59000</v>
      </c>
      <c r="G29" s="27" t="s">
        <v>1651</v>
      </c>
      <c r="H29" s="66" t="s">
        <v>1567</v>
      </c>
      <c r="I29" s="28">
        <v>15000</v>
      </c>
      <c r="J29" s="27" t="s">
        <v>2039</v>
      </c>
      <c r="K29" s="27" t="s">
        <v>2030</v>
      </c>
      <c r="L29" s="27" t="s">
        <v>2031</v>
      </c>
      <c r="M29" s="27" t="s">
        <v>718</v>
      </c>
      <c r="N29" s="26"/>
      <c r="O29" s="99"/>
      <c r="P29" s="99"/>
      <c r="Q29" s="110"/>
    </row>
    <row r="30" spans="1:17" s="89" customFormat="1" ht="64.5" customHeight="1">
      <c r="A30" s="26">
        <v>22</v>
      </c>
      <c r="B30" s="27" t="s">
        <v>1652</v>
      </c>
      <c r="C30" s="26" t="s">
        <v>750</v>
      </c>
      <c r="D30" s="26" t="s">
        <v>1572</v>
      </c>
      <c r="E30" s="27" t="s">
        <v>1653</v>
      </c>
      <c r="F30" s="28">
        <v>21000</v>
      </c>
      <c r="G30" s="27" t="s">
        <v>1654</v>
      </c>
      <c r="H30" s="26" t="s">
        <v>1634</v>
      </c>
      <c r="I30" s="28">
        <v>3000</v>
      </c>
      <c r="J30" s="112" t="s">
        <v>1655</v>
      </c>
      <c r="K30" s="27" t="s">
        <v>1656</v>
      </c>
      <c r="L30" s="27" t="s">
        <v>754</v>
      </c>
      <c r="M30" s="27" t="s">
        <v>718</v>
      </c>
      <c r="N30" s="26"/>
      <c r="O30" s="26" t="s">
        <v>1602</v>
      </c>
      <c r="P30" s="110"/>
      <c r="Q30" s="110" t="s">
        <v>1562</v>
      </c>
    </row>
    <row r="31" spans="1:17" s="85" customFormat="1" ht="30" customHeight="1">
      <c r="A31" s="23" t="s">
        <v>2049</v>
      </c>
      <c r="B31" s="25" t="s">
        <v>2050</v>
      </c>
      <c r="C31" s="23"/>
      <c r="D31" s="23"/>
      <c r="E31" s="24">
        <v>7</v>
      </c>
      <c r="F31" s="24">
        <f>SUM(F32:F38)</f>
        <v>349850</v>
      </c>
      <c r="G31" s="33"/>
      <c r="H31" s="24"/>
      <c r="I31" s="24">
        <f>SUM(I32:I38)</f>
        <v>81000</v>
      </c>
      <c r="J31" s="25"/>
      <c r="K31" s="25"/>
      <c r="L31" s="25"/>
      <c r="M31" s="25"/>
      <c r="N31" s="52"/>
      <c r="O31" s="11"/>
      <c r="P31" s="11"/>
      <c r="Q31" s="11"/>
    </row>
    <row r="32" spans="1:17" s="88" customFormat="1" ht="126" customHeight="1">
      <c r="A32" s="26">
        <v>23</v>
      </c>
      <c r="B32" s="27" t="s">
        <v>1657</v>
      </c>
      <c r="C32" s="26" t="s">
        <v>730</v>
      </c>
      <c r="D32" s="26" t="s">
        <v>1551</v>
      </c>
      <c r="E32" s="27" t="s">
        <v>1658</v>
      </c>
      <c r="F32" s="28">
        <v>120000</v>
      </c>
      <c r="G32" s="29" t="s">
        <v>1659</v>
      </c>
      <c r="H32" s="30" t="s">
        <v>1560</v>
      </c>
      <c r="I32" s="28">
        <v>10000</v>
      </c>
      <c r="J32" s="35" t="s">
        <v>1660</v>
      </c>
      <c r="K32" s="35" t="s">
        <v>201</v>
      </c>
      <c r="L32" s="27" t="s">
        <v>734</v>
      </c>
      <c r="M32" s="27" t="s">
        <v>2055</v>
      </c>
      <c r="N32" s="26"/>
      <c r="O32" s="15" t="s">
        <v>1661</v>
      </c>
      <c r="P32" s="15"/>
      <c r="Q32" s="110"/>
    </row>
    <row r="33" spans="1:17" s="88" customFormat="1" ht="64.5" customHeight="1">
      <c r="A33" s="26">
        <v>24</v>
      </c>
      <c r="B33" s="27" t="s">
        <v>1662</v>
      </c>
      <c r="C33" s="26" t="s">
        <v>730</v>
      </c>
      <c r="D33" s="26" t="s">
        <v>1551</v>
      </c>
      <c r="E33" s="27" t="s">
        <v>1663</v>
      </c>
      <c r="F33" s="28">
        <v>12000</v>
      </c>
      <c r="G33" s="29" t="s">
        <v>1664</v>
      </c>
      <c r="H33" s="66" t="s">
        <v>1560</v>
      </c>
      <c r="I33" s="28">
        <v>12000</v>
      </c>
      <c r="J33" s="27" t="s">
        <v>732</v>
      </c>
      <c r="K33" s="35" t="s">
        <v>201</v>
      </c>
      <c r="L33" s="27" t="s">
        <v>734</v>
      </c>
      <c r="M33" s="27" t="s">
        <v>2055</v>
      </c>
      <c r="N33" s="26"/>
      <c r="O33" s="15"/>
      <c r="P33" s="15"/>
      <c r="Q33" s="110"/>
    </row>
    <row r="34" spans="1:17" s="90" customFormat="1" ht="64.5" customHeight="1">
      <c r="A34" s="26">
        <v>25</v>
      </c>
      <c r="B34" s="27" t="s">
        <v>1665</v>
      </c>
      <c r="C34" s="26" t="s">
        <v>685</v>
      </c>
      <c r="D34" s="26" t="s">
        <v>1589</v>
      </c>
      <c r="E34" s="27" t="s">
        <v>1666</v>
      </c>
      <c r="F34" s="28">
        <v>43350</v>
      </c>
      <c r="G34" s="29" t="s">
        <v>1667</v>
      </c>
      <c r="H34" s="28" t="s">
        <v>1668</v>
      </c>
      <c r="I34" s="28">
        <v>11000</v>
      </c>
      <c r="J34" s="27" t="s">
        <v>1669</v>
      </c>
      <c r="K34" s="35" t="s">
        <v>1670</v>
      </c>
      <c r="L34" s="27" t="s">
        <v>690</v>
      </c>
      <c r="M34" s="27" t="s">
        <v>2055</v>
      </c>
      <c r="N34" s="26"/>
      <c r="O34" s="108" t="s">
        <v>1671</v>
      </c>
      <c r="P34" s="99"/>
      <c r="Q34" s="110"/>
    </row>
    <row r="35" spans="1:17" s="92" customFormat="1" ht="57" customHeight="1">
      <c r="A35" s="26">
        <v>26</v>
      </c>
      <c r="B35" s="27" t="s">
        <v>1672</v>
      </c>
      <c r="C35" s="26" t="s">
        <v>1456</v>
      </c>
      <c r="D35" s="26" t="s">
        <v>1572</v>
      </c>
      <c r="E35" s="27" t="s">
        <v>1673</v>
      </c>
      <c r="F35" s="28">
        <v>20000</v>
      </c>
      <c r="G35" s="29" t="s">
        <v>1674</v>
      </c>
      <c r="H35" s="79" t="s">
        <v>1634</v>
      </c>
      <c r="I35" s="28">
        <v>8000</v>
      </c>
      <c r="J35" s="27" t="s">
        <v>1675</v>
      </c>
      <c r="K35" s="35" t="s">
        <v>1676</v>
      </c>
      <c r="L35" s="27" t="s">
        <v>2002</v>
      </c>
      <c r="M35" s="27" t="s">
        <v>2055</v>
      </c>
      <c r="N35" s="26"/>
      <c r="O35" s="92">
        <v>1</v>
      </c>
      <c r="Q35" s="110"/>
    </row>
    <row r="36" spans="1:17" s="91" customFormat="1" ht="55.5" customHeight="1">
      <c r="A36" s="26">
        <v>27</v>
      </c>
      <c r="B36" s="35" t="s">
        <v>1677</v>
      </c>
      <c r="C36" s="34" t="s">
        <v>1437</v>
      </c>
      <c r="D36" s="26" t="s">
        <v>1551</v>
      </c>
      <c r="E36" s="27" t="s">
        <v>1678</v>
      </c>
      <c r="F36" s="28">
        <v>14500</v>
      </c>
      <c r="G36" s="27" t="s">
        <v>1679</v>
      </c>
      <c r="H36" s="30" t="s">
        <v>1600</v>
      </c>
      <c r="I36" s="28">
        <v>5000</v>
      </c>
      <c r="J36" s="27" t="s">
        <v>1582</v>
      </c>
      <c r="K36" s="27" t="s">
        <v>1644</v>
      </c>
      <c r="L36" s="35" t="s">
        <v>1439</v>
      </c>
      <c r="M36" s="27" t="s">
        <v>2055</v>
      </c>
      <c r="N36" s="26"/>
      <c r="O36" s="92"/>
      <c r="P36" s="92"/>
      <c r="Q36" s="110"/>
    </row>
    <row r="37" spans="1:17" s="90" customFormat="1" ht="63.75" customHeight="1">
      <c r="A37" s="26">
        <v>28</v>
      </c>
      <c r="B37" s="27" t="s">
        <v>1680</v>
      </c>
      <c r="C37" s="26" t="s">
        <v>2027</v>
      </c>
      <c r="D37" s="26" t="s">
        <v>1551</v>
      </c>
      <c r="E37" s="27" t="s">
        <v>1681</v>
      </c>
      <c r="F37" s="28">
        <v>53000</v>
      </c>
      <c r="G37" s="27" t="s">
        <v>1682</v>
      </c>
      <c r="H37" s="66" t="s">
        <v>1567</v>
      </c>
      <c r="I37" s="28">
        <v>15000</v>
      </c>
      <c r="J37" s="27" t="s">
        <v>1683</v>
      </c>
      <c r="K37" s="27" t="s">
        <v>2030</v>
      </c>
      <c r="L37" s="27" t="s">
        <v>2031</v>
      </c>
      <c r="M37" s="27" t="s">
        <v>2055</v>
      </c>
      <c r="N37" s="26"/>
      <c r="O37" s="99"/>
      <c r="P37" s="99"/>
      <c r="Q37" s="110" t="s">
        <v>1684</v>
      </c>
    </row>
    <row r="38" spans="1:17" s="90" customFormat="1" ht="66.75" customHeight="1">
      <c r="A38" s="26">
        <v>29</v>
      </c>
      <c r="B38" s="27" t="s">
        <v>1685</v>
      </c>
      <c r="C38" s="26" t="s">
        <v>2042</v>
      </c>
      <c r="D38" s="26" t="s">
        <v>1589</v>
      </c>
      <c r="E38" s="27" t="s">
        <v>1686</v>
      </c>
      <c r="F38" s="28">
        <v>87000</v>
      </c>
      <c r="G38" s="29" t="s">
        <v>1687</v>
      </c>
      <c r="H38" s="38" t="s">
        <v>1688</v>
      </c>
      <c r="I38" s="28">
        <v>20000</v>
      </c>
      <c r="J38" s="27" t="s">
        <v>2065</v>
      </c>
      <c r="K38" s="35" t="s">
        <v>1689</v>
      </c>
      <c r="L38" s="27" t="s">
        <v>2045</v>
      </c>
      <c r="M38" s="27" t="s">
        <v>2055</v>
      </c>
      <c r="N38" s="26"/>
      <c r="O38" s="99"/>
      <c r="P38" s="99"/>
      <c r="Q38" s="110"/>
    </row>
    <row r="39" spans="1:17" s="85" customFormat="1" ht="38.25" customHeight="1">
      <c r="A39" s="23" t="s">
        <v>2074</v>
      </c>
      <c r="B39" s="25" t="s">
        <v>2075</v>
      </c>
      <c r="C39" s="23"/>
      <c r="D39" s="23"/>
      <c r="E39" s="24">
        <f>COUNTA(B40:B44)</f>
        <v>5</v>
      </c>
      <c r="F39" s="24">
        <f>SUM(F40:F44)</f>
        <v>196032.4</v>
      </c>
      <c r="G39" s="33"/>
      <c r="H39" s="24"/>
      <c r="I39" s="24">
        <f>SUM(I40:I44)</f>
        <v>88236.88</v>
      </c>
      <c r="J39" s="25"/>
      <c r="K39" s="25"/>
      <c r="L39" s="25"/>
      <c r="M39" s="25"/>
      <c r="N39" s="52"/>
      <c r="O39" s="11"/>
      <c r="P39" s="11"/>
      <c r="Q39" s="11"/>
    </row>
    <row r="40" spans="1:17" s="86" customFormat="1" ht="49.5" customHeight="1">
      <c r="A40" s="26">
        <v>30</v>
      </c>
      <c r="B40" s="27" t="s">
        <v>1690</v>
      </c>
      <c r="C40" s="26" t="s">
        <v>721</v>
      </c>
      <c r="D40" s="26" t="s">
        <v>1564</v>
      </c>
      <c r="E40" s="27" t="s">
        <v>1691</v>
      </c>
      <c r="F40" s="28">
        <v>32000</v>
      </c>
      <c r="G40" s="27" t="s">
        <v>1692</v>
      </c>
      <c r="H40" s="26" t="s">
        <v>1560</v>
      </c>
      <c r="I40" s="28">
        <v>32000</v>
      </c>
      <c r="J40" s="27" t="s">
        <v>2073</v>
      </c>
      <c r="K40" s="27" t="s">
        <v>250</v>
      </c>
      <c r="L40" s="27" t="s">
        <v>657</v>
      </c>
      <c r="M40" s="27" t="s">
        <v>250</v>
      </c>
      <c r="N40" s="26"/>
      <c r="O40" s="110"/>
      <c r="P40" s="110"/>
      <c r="Q40" s="110"/>
    </row>
    <row r="41" spans="1:17" s="86" customFormat="1" ht="87.75" customHeight="1">
      <c r="A41" s="26">
        <v>31</v>
      </c>
      <c r="B41" s="27" t="s">
        <v>1694</v>
      </c>
      <c r="C41" s="26" t="s">
        <v>693</v>
      </c>
      <c r="D41" s="26" t="s">
        <v>1572</v>
      </c>
      <c r="E41" s="27" t="s">
        <v>1695</v>
      </c>
      <c r="F41" s="28">
        <v>38131.3</v>
      </c>
      <c r="G41" s="27" t="s">
        <v>1696</v>
      </c>
      <c r="H41" s="26" t="s">
        <v>1554</v>
      </c>
      <c r="I41" s="28">
        <v>13500</v>
      </c>
      <c r="J41" s="27" t="s">
        <v>1697</v>
      </c>
      <c r="K41" s="35" t="s">
        <v>1698</v>
      </c>
      <c r="L41" s="27" t="s">
        <v>698</v>
      </c>
      <c r="M41" s="27" t="s">
        <v>2079</v>
      </c>
      <c r="N41" s="26"/>
      <c r="O41" s="110" t="s">
        <v>1699</v>
      </c>
      <c r="P41" s="110" t="s">
        <v>1700</v>
      </c>
      <c r="Q41" s="110"/>
    </row>
    <row r="42" spans="1:17" s="90" customFormat="1" ht="72.75" customHeight="1">
      <c r="A42" s="26">
        <v>32</v>
      </c>
      <c r="B42" s="27" t="s">
        <v>1701</v>
      </c>
      <c r="C42" s="26" t="s">
        <v>750</v>
      </c>
      <c r="D42" s="26" t="s">
        <v>1551</v>
      </c>
      <c r="E42" s="27" t="s">
        <v>1702</v>
      </c>
      <c r="F42" s="28">
        <v>11400</v>
      </c>
      <c r="G42" s="29" t="s">
        <v>1703</v>
      </c>
      <c r="H42" s="28" t="s">
        <v>1668</v>
      </c>
      <c r="I42" s="28">
        <v>1200</v>
      </c>
      <c r="J42" s="27" t="s">
        <v>881</v>
      </c>
      <c r="K42" s="27" t="s">
        <v>1704</v>
      </c>
      <c r="L42" s="27" t="s">
        <v>754</v>
      </c>
      <c r="M42" s="27" t="s">
        <v>2079</v>
      </c>
      <c r="N42" s="26"/>
      <c r="O42" s="113"/>
      <c r="P42" s="99"/>
      <c r="Q42" s="110"/>
    </row>
    <row r="43" spans="1:17" s="89" customFormat="1" ht="57" customHeight="1">
      <c r="A43" s="26">
        <v>33</v>
      </c>
      <c r="B43" s="27" t="s">
        <v>1705</v>
      </c>
      <c r="C43" s="26" t="s">
        <v>730</v>
      </c>
      <c r="D43" s="26" t="s">
        <v>1572</v>
      </c>
      <c r="E43" s="27" t="s">
        <v>1706</v>
      </c>
      <c r="F43" s="28">
        <v>47483.29</v>
      </c>
      <c r="G43" s="27" t="s">
        <v>1707</v>
      </c>
      <c r="H43" s="30" t="s">
        <v>1560</v>
      </c>
      <c r="I43" s="28">
        <v>25857.7</v>
      </c>
      <c r="J43" s="27" t="s">
        <v>1708</v>
      </c>
      <c r="K43" s="27" t="s">
        <v>1709</v>
      </c>
      <c r="L43" s="27" t="s">
        <v>734</v>
      </c>
      <c r="M43" s="27" t="s">
        <v>1710</v>
      </c>
      <c r="N43" s="26"/>
      <c r="O43" s="110"/>
      <c r="P43" s="110"/>
      <c r="Q43" s="110"/>
    </row>
    <row r="44" spans="1:17" s="88" customFormat="1" ht="79.5" customHeight="1">
      <c r="A44" s="26">
        <v>34</v>
      </c>
      <c r="B44" s="27" t="s">
        <v>1711</v>
      </c>
      <c r="C44" s="26" t="s">
        <v>730</v>
      </c>
      <c r="D44" s="26" t="s">
        <v>1572</v>
      </c>
      <c r="E44" s="27" t="s">
        <v>1712</v>
      </c>
      <c r="F44" s="28">
        <v>67017.81</v>
      </c>
      <c r="G44" s="27" t="s">
        <v>1713</v>
      </c>
      <c r="H44" s="26" t="s">
        <v>1621</v>
      </c>
      <c r="I44" s="28">
        <v>15679.18</v>
      </c>
      <c r="J44" s="27" t="s">
        <v>1714</v>
      </c>
      <c r="K44" s="27" t="s">
        <v>1709</v>
      </c>
      <c r="L44" s="27" t="s">
        <v>734</v>
      </c>
      <c r="M44" s="27" t="s">
        <v>1710</v>
      </c>
      <c r="N44" s="26"/>
      <c r="O44" s="15"/>
      <c r="P44" s="15"/>
      <c r="Q44" s="110"/>
    </row>
    <row r="45" spans="1:17" s="93" customFormat="1" ht="30" customHeight="1">
      <c r="A45" s="23" t="s">
        <v>893</v>
      </c>
      <c r="B45" s="25" t="s">
        <v>894</v>
      </c>
      <c r="C45" s="23"/>
      <c r="D45" s="23"/>
      <c r="E45" s="24">
        <v>6</v>
      </c>
      <c r="F45" s="24">
        <f>SUM(F46:F51)</f>
        <v>98301.3</v>
      </c>
      <c r="G45" s="25"/>
      <c r="H45" s="23"/>
      <c r="I45" s="24">
        <f>SUM(I46:I51)</f>
        <v>33172</v>
      </c>
      <c r="J45" s="25"/>
      <c r="K45" s="25"/>
      <c r="L45" s="25"/>
      <c r="M45" s="25"/>
      <c r="N45" s="52"/>
      <c r="O45" s="11"/>
      <c r="P45" s="11"/>
      <c r="Q45" s="11"/>
    </row>
    <row r="46" spans="1:17" s="88" customFormat="1" ht="51.75" customHeight="1">
      <c r="A46" s="26">
        <v>35</v>
      </c>
      <c r="B46" s="27" t="s">
        <v>1715</v>
      </c>
      <c r="C46" s="26" t="s">
        <v>693</v>
      </c>
      <c r="D46" s="26" t="s">
        <v>1572</v>
      </c>
      <c r="E46" s="27" t="s">
        <v>1716</v>
      </c>
      <c r="F46" s="28">
        <v>15701.3</v>
      </c>
      <c r="G46" s="29" t="s">
        <v>1559</v>
      </c>
      <c r="H46" s="28" t="s">
        <v>1560</v>
      </c>
      <c r="I46" s="26">
        <v>8900</v>
      </c>
      <c r="J46" s="27" t="s">
        <v>1717</v>
      </c>
      <c r="K46" s="27" t="s">
        <v>1718</v>
      </c>
      <c r="L46" s="27" t="s">
        <v>698</v>
      </c>
      <c r="M46" s="27" t="s">
        <v>899</v>
      </c>
      <c r="N46" s="26"/>
      <c r="O46" s="15"/>
      <c r="P46" s="15"/>
      <c r="Q46" s="110"/>
    </row>
    <row r="47" spans="1:17" s="88" customFormat="1" ht="63.75" customHeight="1">
      <c r="A47" s="26">
        <v>36</v>
      </c>
      <c r="B47" s="27" t="s">
        <v>1719</v>
      </c>
      <c r="C47" s="26" t="s">
        <v>1457</v>
      </c>
      <c r="D47" s="26" t="s">
        <v>1551</v>
      </c>
      <c r="E47" s="27" t="s">
        <v>1720</v>
      </c>
      <c r="F47" s="28">
        <v>5230</v>
      </c>
      <c r="G47" s="27" t="s">
        <v>1721</v>
      </c>
      <c r="H47" s="66" t="s">
        <v>1581</v>
      </c>
      <c r="I47" s="65">
        <v>1500</v>
      </c>
      <c r="J47" s="43" t="s">
        <v>1582</v>
      </c>
      <c r="K47" s="35" t="s">
        <v>1722</v>
      </c>
      <c r="L47" s="27" t="s">
        <v>899</v>
      </c>
      <c r="M47" s="27" t="s">
        <v>1723</v>
      </c>
      <c r="N47" s="26"/>
      <c r="O47" s="15"/>
      <c r="P47" s="15"/>
      <c r="Q47" s="110"/>
    </row>
    <row r="48" spans="1:17" s="89" customFormat="1" ht="66.75" customHeight="1">
      <c r="A48" s="26">
        <v>37</v>
      </c>
      <c r="B48" s="27" t="s">
        <v>1724</v>
      </c>
      <c r="C48" s="26" t="s">
        <v>750</v>
      </c>
      <c r="D48" s="26" t="s">
        <v>1564</v>
      </c>
      <c r="E48" s="27" t="s">
        <v>1725</v>
      </c>
      <c r="F48" s="28">
        <v>5500</v>
      </c>
      <c r="G48" s="27" t="s">
        <v>1726</v>
      </c>
      <c r="H48" s="26" t="s">
        <v>1567</v>
      </c>
      <c r="I48" s="28">
        <v>5500</v>
      </c>
      <c r="J48" s="27" t="s">
        <v>732</v>
      </c>
      <c r="K48" s="27" t="s">
        <v>1727</v>
      </c>
      <c r="L48" s="27" t="s">
        <v>754</v>
      </c>
      <c r="M48" s="27" t="s">
        <v>899</v>
      </c>
      <c r="N48" s="26"/>
      <c r="O48" s="114"/>
      <c r="P48" s="110"/>
      <c r="Q48" s="110" t="s">
        <v>1562</v>
      </c>
    </row>
    <row r="49" spans="1:17" s="89" customFormat="1" ht="63" customHeight="1">
      <c r="A49" s="26">
        <v>38</v>
      </c>
      <c r="B49" s="27" t="s">
        <v>1728</v>
      </c>
      <c r="C49" s="26" t="s">
        <v>750</v>
      </c>
      <c r="D49" s="26" t="s">
        <v>1572</v>
      </c>
      <c r="E49" s="27" t="s">
        <v>1729</v>
      </c>
      <c r="F49" s="28">
        <v>50000</v>
      </c>
      <c r="G49" s="27" t="s">
        <v>1730</v>
      </c>
      <c r="H49" s="26" t="s">
        <v>1567</v>
      </c>
      <c r="I49" s="28">
        <v>5600</v>
      </c>
      <c r="J49" s="112" t="s">
        <v>1731</v>
      </c>
      <c r="K49" s="27" t="s">
        <v>1732</v>
      </c>
      <c r="L49" s="27" t="s">
        <v>754</v>
      </c>
      <c r="M49" s="27" t="s">
        <v>899</v>
      </c>
      <c r="N49" s="26"/>
      <c r="O49" s="26" t="s">
        <v>1602</v>
      </c>
      <c r="P49" s="110"/>
      <c r="Q49" s="110" t="s">
        <v>1562</v>
      </c>
    </row>
    <row r="50" spans="1:17" s="89" customFormat="1" ht="68.25" customHeight="1">
      <c r="A50" s="26">
        <v>39</v>
      </c>
      <c r="B50" s="35" t="s">
        <v>1733</v>
      </c>
      <c r="C50" s="26" t="s">
        <v>685</v>
      </c>
      <c r="D50" s="26" t="s">
        <v>1551</v>
      </c>
      <c r="E50" s="27" t="s">
        <v>1734</v>
      </c>
      <c r="F50" s="28">
        <v>13870</v>
      </c>
      <c r="G50" s="27" t="s">
        <v>1735</v>
      </c>
      <c r="H50" s="30" t="s">
        <v>1567</v>
      </c>
      <c r="I50" s="28">
        <v>8472</v>
      </c>
      <c r="J50" s="27" t="s">
        <v>1736</v>
      </c>
      <c r="K50" s="35" t="s">
        <v>1737</v>
      </c>
      <c r="L50" s="27" t="s">
        <v>690</v>
      </c>
      <c r="M50" s="27" t="s">
        <v>899</v>
      </c>
      <c r="N50" s="26"/>
      <c r="O50" s="109" t="s">
        <v>1738</v>
      </c>
      <c r="P50" s="110"/>
      <c r="Q50" s="110"/>
    </row>
    <row r="51" spans="1:17" s="90" customFormat="1" ht="56.25" customHeight="1">
      <c r="A51" s="26">
        <v>40</v>
      </c>
      <c r="B51" s="27" t="s">
        <v>1739</v>
      </c>
      <c r="C51" s="26" t="s">
        <v>685</v>
      </c>
      <c r="D51" s="26" t="s">
        <v>1551</v>
      </c>
      <c r="E51" s="27" t="s">
        <v>1740</v>
      </c>
      <c r="F51" s="28">
        <v>8000</v>
      </c>
      <c r="G51" s="27" t="s">
        <v>1741</v>
      </c>
      <c r="H51" s="30" t="s">
        <v>1621</v>
      </c>
      <c r="I51" s="28">
        <v>3200</v>
      </c>
      <c r="J51" s="27" t="s">
        <v>1736</v>
      </c>
      <c r="K51" s="35" t="s">
        <v>1737</v>
      </c>
      <c r="L51" s="27" t="s">
        <v>690</v>
      </c>
      <c r="M51" s="27" t="s">
        <v>899</v>
      </c>
      <c r="N51" s="26"/>
      <c r="O51" s="108"/>
      <c r="P51" s="99"/>
      <c r="Q51" s="110"/>
    </row>
    <row r="52" spans="1:17" s="84" customFormat="1" ht="30" customHeight="1">
      <c r="A52" s="26" t="s">
        <v>916</v>
      </c>
      <c r="B52" s="25" t="s">
        <v>917</v>
      </c>
      <c r="C52" s="23"/>
      <c r="D52" s="23"/>
      <c r="E52" s="23">
        <f>E53+E88+E98+E102</f>
        <v>52</v>
      </c>
      <c r="F52" s="24">
        <f>F53+F88+F98+F102</f>
        <v>3522758</v>
      </c>
      <c r="G52" s="25"/>
      <c r="H52" s="23"/>
      <c r="I52" s="24">
        <f>I53+I88+I98+I102</f>
        <v>822800</v>
      </c>
      <c r="J52" s="25"/>
      <c r="K52" s="25"/>
      <c r="L52" s="25"/>
      <c r="M52" s="25"/>
      <c r="N52" s="23"/>
      <c r="O52" s="2"/>
      <c r="P52" s="2"/>
      <c r="Q52" s="2"/>
    </row>
    <row r="53" spans="1:17" s="85" customFormat="1" ht="30" customHeight="1">
      <c r="A53" s="23" t="s">
        <v>649</v>
      </c>
      <c r="B53" s="25" t="s">
        <v>918</v>
      </c>
      <c r="C53" s="23"/>
      <c r="D53" s="23"/>
      <c r="E53" s="24">
        <f>COUNTA(B54:B87)</f>
        <v>34</v>
      </c>
      <c r="F53" s="24">
        <f>SUM(F54:F87)</f>
        <v>2550100</v>
      </c>
      <c r="G53" s="25"/>
      <c r="H53" s="107"/>
      <c r="I53" s="24">
        <f>SUM(I54:I87)</f>
        <v>570300</v>
      </c>
      <c r="J53" s="25"/>
      <c r="K53" s="25"/>
      <c r="L53" s="25"/>
      <c r="M53" s="25"/>
      <c r="N53" s="23"/>
      <c r="O53" s="11"/>
      <c r="P53" s="11"/>
      <c r="Q53" s="11"/>
    </row>
    <row r="54" spans="1:17" s="86" customFormat="1" ht="82.5" customHeight="1">
      <c r="A54" s="26">
        <v>41</v>
      </c>
      <c r="B54" s="27" t="s">
        <v>534</v>
      </c>
      <c r="C54" s="26" t="s">
        <v>693</v>
      </c>
      <c r="D54" s="26" t="s">
        <v>1589</v>
      </c>
      <c r="E54" s="27" t="s">
        <v>535</v>
      </c>
      <c r="F54" s="28">
        <v>754000</v>
      </c>
      <c r="G54" s="27" t="s">
        <v>536</v>
      </c>
      <c r="H54" s="26" t="s">
        <v>1581</v>
      </c>
      <c r="I54" s="26">
        <v>50000</v>
      </c>
      <c r="J54" s="27" t="s">
        <v>1582</v>
      </c>
      <c r="K54" s="27" t="s">
        <v>537</v>
      </c>
      <c r="L54" s="27" t="s">
        <v>698</v>
      </c>
      <c r="M54" s="35" t="s">
        <v>1785</v>
      </c>
      <c r="N54" s="26"/>
      <c r="O54" s="110"/>
      <c r="P54" s="110"/>
      <c r="Q54" s="110"/>
    </row>
    <row r="55" spans="1:17" s="86" customFormat="1" ht="64.5" customHeight="1">
      <c r="A55" s="26">
        <v>42</v>
      </c>
      <c r="B55" s="35" t="s">
        <v>538</v>
      </c>
      <c r="C55" s="34" t="s">
        <v>1442</v>
      </c>
      <c r="D55" s="26" t="s">
        <v>1572</v>
      </c>
      <c r="E55" s="27" t="s">
        <v>539</v>
      </c>
      <c r="F55" s="28">
        <v>700000</v>
      </c>
      <c r="G55" s="27" t="s">
        <v>540</v>
      </c>
      <c r="H55" s="26" t="s">
        <v>1627</v>
      </c>
      <c r="I55" s="26">
        <v>200000</v>
      </c>
      <c r="J55" s="27" t="s">
        <v>1582</v>
      </c>
      <c r="K55" s="27" t="s">
        <v>541</v>
      </c>
      <c r="L55" s="35" t="s">
        <v>1439</v>
      </c>
      <c r="M55" s="27" t="s">
        <v>542</v>
      </c>
      <c r="N55" s="26"/>
      <c r="O55" s="110"/>
      <c r="P55" s="110"/>
      <c r="Q55" s="110"/>
    </row>
    <row r="56" spans="1:17" s="90" customFormat="1" ht="64.5" customHeight="1">
      <c r="A56" s="26">
        <v>43</v>
      </c>
      <c r="B56" s="27" t="s">
        <v>543</v>
      </c>
      <c r="C56" s="26" t="s">
        <v>730</v>
      </c>
      <c r="D56" s="26" t="s">
        <v>1551</v>
      </c>
      <c r="E56" s="27" t="s">
        <v>544</v>
      </c>
      <c r="F56" s="28">
        <v>6000</v>
      </c>
      <c r="G56" s="27" t="s">
        <v>545</v>
      </c>
      <c r="H56" s="38" t="s">
        <v>1560</v>
      </c>
      <c r="I56" s="28">
        <v>6000</v>
      </c>
      <c r="J56" s="27" t="s">
        <v>716</v>
      </c>
      <c r="K56" s="35" t="s">
        <v>546</v>
      </c>
      <c r="L56" s="27" t="s">
        <v>734</v>
      </c>
      <c r="M56" s="35" t="s">
        <v>927</v>
      </c>
      <c r="N56" s="26"/>
      <c r="O56" s="115"/>
      <c r="P56" s="99"/>
      <c r="Q56" s="110"/>
    </row>
    <row r="57" spans="1:17" s="90" customFormat="1" ht="64.5" customHeight="1">
      <c r="A57" s="26">
        <v>44</v>
      </c>
      <c r="B57" s="27" t="s">
        <v>547</v>
      </c>
      <c r="C57" s="26" t="s">
        <v>730</v>
      </c>
      <c r="D57" s="26" t="s">
        <v>1564</v>
      </c>
      <c r="E57" s="27" t="s">
        <v>548</v>
      </c>
      <c r="F57" s="28">
        <v>5000</v>
      </c>
      <c r="G57" s="27" t="s">
        <v>549</v>
      </c>
      <c r="H57" s="38" t="s">
        <v>1560</v>
      </c>
      <c r="I57" s="28">
        <v>5000</v>
      </c>
      <c r="J57" s="27" t="s">
        <v>716</v>
      </c>
      <c r="K57" s="35" t="s">
        <v>550</v>
      </c>
      <c r="L57" s="27" t="s">
        <v>734</v>
      </c>
      <c r="M57" s="27" t="s">
        <v>2055</v>
      </c>
      <c r="N57" s="26"/>
      <c r="O57" s="115"/>
      <c r="P57" s="99"/>
      <c r="Q57" s="110"/>
    </row>
    <row r="58" spans="1:17" s="90" customFormat="1" ht="71.25" customHeight="1">
      <c r="A58" s="26">
        <v>45</v>
      </c>
      <c r="B58" s="27" t="s">
        <v>551</v>
      </c>
      <c r="C58" s="26" t="s">
        <v>730</v>
      </c>
      <c r="D58" s="26" t="s">
        <v>1564</v>
      </c>
      <c r="E58" s="27" t="s">
        <v>552</v>
      </c>
      <c r="F58" s="28">
        <v>5000</v>
      </c>
      <c r="G58" s="27" t="s">
        <v>553</v>
      </c>
      <c r="H58" s="38" t="s">
        <v>1560</v>
      </c>
      <c r="I58" s="28">
        <v>5000</v>
      </c>
      <c r="J58" s="27" t="s">
        <v>716</v>
      </c>
      <c r="K58" s="35" t="s">
        <v>554</v>
      </c>
      <c r="L58" s="27" t="s">
        <v>734</v>
      </c>
      <c r="M58" s="35" t="s">
        <v>967</v>
      </c>
      <c r="N58" s="26"/>
      <c r="O58" s="115"/>
      <c r="P58" s="99"/>
      <c r="Q58" s="110"/>
    </row>
    <row r="59" spans="1:17" s="86" customFormat="1" ht="72.75" customHeight="1">
      <c r="A59" s="26">
        <v>46</v>
      </c>
      <c r="B59" s="27" t="s">
        <v>555</v>
      </c>
      <c r="C59" s="26" t="s">
        <v>738</v>
      </c>
      <c r="D59" s="26" t="s">
        <v>1551</v>
      </c>
      <c r="E59" s="27" t="s">
        <v>556</v>
      </c>
      <c r="F59" s="28">
        <v>12000</v>
      </c>
      <c r="G59" s="35" t="s">
        <v>557</v>
      </c>
      <c r="H59" s="26" t="s">
        <v>1600</v>
      </c>
      <c r="I59" s="28">
        <v>5000</v>
      </c>
      <c r="J59" s="27" t="s">
        <v>558</v>
      </c>
      <c r="K59" s="35" t="s">
        <v>559</v>
      </c>
      <c r="L59" s="27" t="s">
        <v>742</v>
      </c>
      <c r="M59" s="35" t="s">
        <v>967</v>
      </c>
      <c r="N59" s="26"/>
      <c r="O59" s="110"/>
      <c r="P59" s="110"/>
      <c r="Q59" s="110"/>
    </row>
    <row r="60" spans="1:17" s="86" customFormat="1" ht="72.75" customHeight="1">
      <c r="A60" s="26">
        <v>47</v>
      </c>
      <c r="B60" s="27" t="s">
        <v>560</v>
      </c>
      <c r="C60" s="26" t="s">
        <v>738</v>
      </c>
      <c r="D60" s="26" t="s">
        <v>1551</v>
      </c>
      <c r="E60" s="27" t="s">
        <v>561</v>
      </c>
      <c r="F60" s="28">
        <v>10200</v>
      </c>
      <c r="G60" s="27" t="s">
        <v>562</v>
      </c>
      <c r="H60" s="26" t="s">
        <v>1560</v>
      </c>
      <c r="I60" s="28">
        <v>8000</v>
      </c>
      <c r="J60" s="27" t="s">
        <v>563</v>
      </c>
      <c r="K60" s="35" t="s">
        <v>564</v>
      </c>
      <c r="L60" s="27" t="s">
        <v>742</v>
      </c>
      <c r="M60" s="35" t="s">
        <v>967</v>
      </c>
      <c r="N60" s="26"/>
      <c r="O60" s="110"/>
      <c r="P60" s="110"/>
      <c r="Q60" s="110"/>
    </row>
    <row r="61" spans="1:17" s="86" customFormat="1" ht="150" customHeight="1">
      <c r="A61" s="26">
        <v>48</v>
      </c>
      <c r="B61" s="27" t="s">
        <v>602</v>
      </c>
      <c r="C61" s="26" t="s">
        <v>750</v>
      </c>
      <c r="D61" s="26" t="s">
        <v>1589</v>
      </c>
      <c r="E61" s="27" t="s">
        <v>565</v>
      </c>
      <c r="F61" s="28">
        <v>510000</v>
      </c>
      <c r="G61" s="27" t="s">
        <v>566</v>
      </c>
      <c r="H61" s="26" t="s">
        <v>1567</v>
      </c>
      <c r="I61" s="28">
        <v>91000</v>
      </c>
      <c r="J61" s="27" t="s">
        <v>567</v>
      </c>
      <c r="K61" s="35" t="s">
        <v>568</v>
      </c>
      <c r="L61" s="27" t="s">
        <v>754</v>
      </c>
      <c r="M61" s="27" t="s">
        <v>2055</v>
      </c>
      <c r="N61" s="26"/>
      <c r="O61" s="110"/>
      <c r="P61" s="110" t="s">
        <v>569</v>
      </c>
      <c r="Q61" s="110"/>
    </row>
    <row r="62" spans="1:17" s="90" customFormat="1" ht="92.25" customHeight="1">
      <c r="A62" s="26">
        <v>49</v>
      </c>
      <c r="B62" s="27" t="s">
        <v>570</v>
      </c>
      <c r="C62" s="31" t="s">
        <v>750</v>
      </c>
      <c r="D62" s="26" t="s">
        <v>1551</v>
      </c>
      <c r="E62" s="27" t="s">
        <v>603</v>
      </c>
      <c r="F62" s="28">
        <v>10000</v>
      </c>
      <c r="G62" s="27" t="s">
        <v>1643</v>
      </c>
      <c r="H62" s="26" t="s">
        <v>1600</v>
      </c>
      <c r="I62" s="28">
        <v>6000</v>
      </c>
      <c r="J62" s="27" t="s">
        <v>571</v>
      </c>
      <c r="K62" s="35" t="s">
        <v>572</v>
      </c>
      <c r="L62" s="27" t="s">
        <v>754</v>
      </c>
      <c r="M62" s="27" t="s">
        <v>2055</v>
      </c>
      <c r="N62" s="26"/>
      <c r="O62" s="113"/>
      <c r="P62" s="99"/>
      <c r="Q62" s="110"/>
    </row>
    <row r="63" spans="1:17" s="90" customFormat="1" ht="75.75" customHeight="1">
      <c r="A63" s="26">
        <v>50</v>
      </c>
      <c r="B63" s="27" t="s">
        <v>573</v>
      </c>
      <c r="C63" s="31" t="s">
        <v>750</v>
      </c>
      <c r="D63" s="26" t="s">
        <v>1564</v>
      </c>
      <c r="E63" s="27" t="s">
        <v>574</v>
      </c>
      <c r="F63" s="28">
        <v>6800</v>
      </c>
      <c r="G63" s="27" t="s">
        <v>575</v>
      </c>
      <c r="H63" s="26" t="s">
        <v>1567</v>
      </c>
      <c r="I63" s="28">
        <v>6800</v>
      </c>
      <c r="J63" s="35" t="s">
        <v>576</v>
      </c>
      <c r="K63" s="35" t="s">
        <v>577</v>
      </c>
      <c r="L63" s="27" t="s">
        <v>754</v>
      </c>
      <c r="M63" s="27" t="s">
        <v>2055</v>
      </c>
      <c r="N63" s="26"/>
      <c r="O63" s="113"/>
      <c r="P63" s="99"/>
      <c r="Q63" s="110"/>
    </row>
    <row r="64" spans="1:17" s="90" customFormat="1" ht="80.25" customHeight="1">
      <c r="A64" s="26">
        <v>51</v>
      </c>
      <c r="B64" s="27" t="s">
        <v>1819</v>
      </c>
      <c r="C64" s="31" t="s">
        <v>750</v>
      </c>
      <c r="D64" s="26" t="s">
        <v>1564</v>
      </c>
      <c r="E64" s="27" t="s">
        <v>1820</v>
      </c>
      <c r="F64" s="28">
        <v>16000</v>
      </c>
      <c r="G64" s="27" t="s">
        <v>575</v>
      </c>
      <c r="H64" s="26" t="s">
        <v>1554</v>
      </c>
      <c r="I64" s="28">
        <v>16000</v>
      </c>
      <c r="J64" s="27" t="s">
        <v>1821</v>
      </c>
      <c r="K64" s="35" t="s">
        <v>1822</v>
      </c>
      <c r="L64" s="27" t="s">
        <v>754</v>
      </c>
      <c r="M64" s="27" t="s">
        <v>2055</v>
      </c>
      <c r="N64" s="26"/>
      <c r="O64" s="113"/>
      <c r="P64" s="99"/>
      <c r="Q64" s="110" t="s">
        <v>1823</v>
      </c>
    </row>
    <row r="65" spans="1:17" s="90" customFormat="1" ht="80.25" customHeight="1">
      <c r="A65" s="26">
        <v>52</v>
      </c>
      <c r="B65" s="27" t="s">
        <v>1824</v>
      </c>
      <c r="C65" s="31" t="s">
        <v>750</v>
      </c>
      <c r="D65" s="26" t="s">
        <v>1572</v>
      </c>
      <c r="E65" s="27" t="s">
        <v>1825</v>
      </c>
      <c r="F65" s="28">
        <v>40000</v>
      </c>
      <c r="G65" s="27" t="s">
        <v>575</v>
      </c>
      <c r="H65" s="26" t="s">
        <v>1826</v>
      </c>
      <c r="I65" s="28">
        <v>10000</v>
      </c>
      <c r="J65" s="27" t="s">
        <v>567</v>
      </c>
      <c r="K65" s="35" t="s">
        <v>1827</v>
      </c>
      <c r="L65" s="27" t="s">
        <v>754</v>
      </c>
      <c r="M65" s="27" t="s">
        <v>2055</v>
      </c>
      <c r="N65" s="26"/>
      <c r="O65" s="113"/>
      <c r="P65" s="99"/>
      <c r="Q65" s="110"/>
    </row>
    <row r="66" spans="1:17" s="90" customFormat="1" ht="108.75" customHeight="1">
      <c r="A66" s="26">
        <v>53</v>
      </c>
      <c r="B66" s="27" t="s">
        <v>1828</v>
      </c>
      <c r="C66" s="31" t="s">
        <v>750</v>
      </c>
      <c r="D66" s="26" t="s">
        <v>1551</v>
      </c>
      <c r="E66" s="27" t="s">
        <v>1829</v>
      </c>
      <c r="F66" s="28">
        <v>12000</v>
      </c>
      <c r="G66" s="27" t="s">
        <v>575</v>
      </c>
      <c r="H66" s="26" t="s">
        <v>1621</v>
      </c>
      <c r="I66" s="28">
        <v>7000</v>
      </c>
      <c r="J66" s="27" t="s">
        <v>571</v>
      </c>
      <c r="K66" s="35" t="s">
        <v>1830</v>
      </c>
      <c r="L66" s="27" t="s">
        <v>754</v>
      </c>
      <c r="M66" s="27" t="s">
        <v>2055</v>
      </c>
      <c r="N66" s="26"/>
      <c r="O66" s="113"/>
      <c r="P66" s="99"/>
      <c r="Q66" s="110"/>
    </row>
    <row r="67" spans="1:17" s="90" customFormat="1" ht="83.25" customHeight="1">
      <c r="A67" s="26">
        <v>54</v>
      </c>
      <c r="B67" s="27" t="s">
        <v>1831</v>
      </c>
      <c r="C67" s="31" t="s">
        <v>750</v>
      </c>
      <c r="D67" s="26" t="s">
        <v>1551</v>
      </c>
      <c r="E67" s="27" t="s">
        <v>1832</v>
      </c>
      <c r="F67" s="28">
        <v>23000</v>
      </c>
      <c r="G67" s="27" t="s">
        <v>575</v>
      </c>
      <c r="H67" s="26" t="s">
        <v>1627</v>
      </c>
      <c r="I67" s="28">
        <v>15000</v>
      </c>
      <c r="J67" s="27" t="s">
        <v>1833</v>
      </c>
      <c r="K67" s="35" t="s">
        <v>1834</v>
      </c>
      <c r="L67" s="27" t="s">
        <v>754</v>
      </c>
      <c r="M67" s="27" t="s">
        <v>2055</v>
      </c>
      <c r="N67" s="26"/>
      <c r="O67" s="113"/>
      <c r="P67" s="99"/>
      <c r="Q67" s="110"/>
    </row>
    <row r="68" spans="1:17" s="94" customFormat="1" ht="87" customHeight="1">
      <c r="A68" s="26">
        <v>55</v>
      </c>
      <c r="B68" s="27" t="s">
        <v>1835</v>
      </c>
      <c r="C68" s="31" t="s">
        <v>750</v>
      </c>
      <c r="D68" s="26" t="s">
        <v>1564</v>
      </c>
      <c r="E68" s="27" t="s">
        <v>1836</v>
      </c>
      <c r="F68" s="28">
        <v>5800</v>
      </c>
      <c r="G68" s="27" t="s">
        <v>1837</v>
      </c>
      <c r="H68" s="26" t="s">
        <v>1621</v>
      </c>
      <c r="I68" s="28">
        <v>5800</v>
      </c>
      <c r="J68" s="106" t="s">
        <v>955</v>
      </c>
      <c r="K68" s="27" t="s">
        <v>1838</v>
      </c>
      <c r="L68" s="27" t="s">
        <v>754</v>
      </c>
      <c r="M68" s="35" t="s">
        <v>967</v>
      </c>
      <c r="N68" s="26"/>
      <c r="O68" s="113"/>
      <c r="P68" s="99"/>
      <c r="Q68" s="110"/>
    </row>
    <row r="69" spans="1:17" s="90" customFormat="1" ht="83.25" customHeight="1">
      <c r="A69" s="26">
        <v>56</v>
      </c>
      <c r="B69" s="27" t="s">
        <v>1839</v>
      </c>
      <c r="C69" s="31" t="s">
        <v>750</v>
      </c>
      <c r="D69" s="26" t="s">
        <v>1551</v>
      </c>
      <c r="E69" s="27" t="s">
        <v>1840</v>
      </c>
      <c r="F69" s="28">
        <v>6800</v>
      </c>
      <c r="G69" s="27" t="s">
        <v>1841</v>
      </c>
      <c r="H69" s="30" t="s">
        <v>1621</v>
      </c>
      <c r="I69" s="28">
        <v>4000</v>
      </c>
      <c r="J69" s="27" t="s">
        <v>1833</v>
      </c>
      <c r="K69" s="27" t="s">
        <v>1842</v>
      </c>
      <c r="L69" s="27" t="s">
        <v>754</v>
      </c>
      <c r="M69" s="27" t="s">
        <v>2055</v>
      </c>
      <c r="N69" s="26"/>
      <c r="O69" s="113"/>
      <c r="P69" s="99"/>
      <c r="Q69" s="110"/>
    </row>
    <row r="70" spans="1:17" s="90" customFormat="1" ht="96" customHeight="1">
      <c r="A70" s="26">
        <v>57</v>
      </c>
      <c r="B70" s="27" t="s">
        <v>1843</v>
      </c>
      <c r="C70" s="31" t="s">
        <v>750</v>
      </c>
      <c r="D70" s="26" t="s">
        <v>1564</v>
      </c>
      <c r="E70" s="27" t="s">
        <v>1844</v>
      </c>
      <c r="F70" s="28">
        <v>5100</v>
      </c>
      <c r="G70" s="27" t="s">
        <v>1845</v>
      </c>
      <c r="H70" s="26" t="s">
        <v>1621</v>
      </c>
      <c r="I70" s="28">
        <v>5100</v>
      </c>
      <c r="J70" s="106" t="s">
        <v>955</v>
      </c>
      <c r="K70" s="27" t="s">
        <v>1846</v>
      </c>
      <c r="L70" s="27" t="s">
        <v>754</v>
      </c>
      <c r="M70" s="27" t="s">
        <v>2055</v>
      </c>
      <c r="N70" s="26"/>
      <c r="O70" s="113"/>
      <c r="P70" s="99"/>
      <c r="Q70" s="110"/>
    </row>
    <row r="71" spans="1:17" s="90" customFormat="1" ht="84.75" customHeight="1">
      <c r="A71" s="26">
        <v>58</v>
      </c>
      <c r="B71" s="27" t="s">
        <v>1847</v>
      </c>
      <c r="C71" s="31" t="s">
        <v>750</v>
      </c>
      <c r="D71" s="26" t="s">
        <v>1551</v>
      </c>
      <c r="E71" s="27" t="s">
        <v>1848</v>
      </c>
      <c r="F71" s="28">
        <v>12000</v>
      </c>
      <c r="G71" s="112" t="s">
        <v>1849</v>
      </c>
      <c r="H71" s="26" t="s">
        <v>1567</v>
      </c>
      <c r="I71" s="28">
        <v>5000</v>
      </c>
      <c r="J71" s="106" t="s">
        <v>1850</v>
      </c>
      <c r="K71" s="35" t="s">
        <v>1851</v>
      </c>
      <c r="L71" s="27" t="s">
        <v>754</v>
      </c>
      <c r="M71" s="27" t="s">
        <v>2055</v>
      </c>
      <c r="N71" s="26"/>
      <c r="O71" s="113"/>
      <c r="P71" s="99"/>
      <c r="Q71" s="110"/>
    </row>
    <row r="72" spans="1:17" s="90" customFormat="1" ht="65.25" customHeight="1">
      <c r="A72" s="26">
        <v>59</v>
      </c>
      <c r="B72" s="27" t="s">
        <v>1852</v>
      </c>
      <c r="C72" s="31" t="s">
        <v>750</v>
      </c>
      <c r="D72" s="26" t="s">
        <v>1564</v>
      </c>
      <c r="E72" s="27" t="s">
        <v>1853</v>
      </c>
      <c r="F72" s="28">
        <v>10600</v>
      </c>
      <c r="G72" s="106" t="s">
        <v>1854</v>
      </c>
      <c r="H72" s="26" t="s">
        <v>1621</v>
      </c>
      <c r="I72" s="28">
        <v>10600</v>
      </c>
      <c r="J72" s="106" t="s">
        <v>955</v>
      </c>
      <c r="K72" s="35" t="s">
        <v>1855</v>
      </c>
      <c r="L72" s="27" t="s">
        <v>754</v>
      </c>
      <c r="M72" s="27" t="s">
        <v>2055</v>
      </c>
      <c r="N72" s="26"/>
      <c r="O72" s="113"/>
      <c r="P72" s="99"/>
      <c r="Q72" s="110"/>
    </row>
    <row r="73" spans="1:17" s="90" customFormat="1" ht="69" customHeight="1">
      <c r="A73" s="26">
        <v>60</v>
      </c>
      <c r="B73" s="27" t="s">
        <v>1856</v>
      </c>
      <c r="C73" s="26" t="s">
        <v>685</v>
      </c>
      <c r="D73" s="26" t="s">
        <v>1551</v>
      </c>
      <c r="E73" s="27" t="s">
        <v>604</v>
      </c>
      <c r="F73" s="28">
        <v>20000</v>
      </c>
      <c r="G73" s="27" t="s">
        <v>1857</v>
      </c>
      <c r="H73" s="26" t="s">
        <v>1826</v>
      </c>
      <c r="I73" s="28">
        <v>15000</v>
      </c>
      <c r="J73" s="27" t="s">
        <v>1014</v>
      </c>
      <c r="K73" s="35" t="s">
        <v>1858</v>
      </c>
      <c r="L73" s="27" t="s">
        <v>690</v>
      </c>
      <c r="M73" s="35" t="s">
        <v>967</v>
      </c>
      <c r="N73" s="26"/>
      <c r="O73" s="108"/>
      <c r="P73" s="99"/>
      <c r="Q73" s="110"/>
    </row>
    <row r="74" spans="1:17" s="90" customFormat="1" ht="81" customHeight="1">
      <c r="A74" s="26">
        <v>61</v>
      </c>
      <c r="B74" s="35" t="s">
        <v>1859</v>
      </c>
      <c r="C74" s="26" t="s">
        <v>685</v>
      </c>
      <c r="D74" s="26" t="s">
        <v>1551</v>
      </c>
      <c r="E74" s="27" t="s">
        <v>1860</v>
      </c>
      <c r="F74" s="28">
        <v>15000</v>
      </c>
      <c r="G74" s="27" t="s">
        <v>1861</v>
      </c>
      <c r="H74" s="26" t="s">
        <v>1668</v>
      </c>
      <c r="I74" s="28">
        <v>8000</v>
      </c>
      <c r="J74" s="27" t="s">
        <v>1014</v>
      </c>
      <c r="K74" s="35" t="s">
        <v>1862</v>
      </c>
      <c r="L74" s="27" t="s">
        <v>690</v>
      </c>
      <c r="M74" s="27" t="s">
        <v>2055</v>
      </c>
      <c r="N74" s="26"/>
      <c r="O74" s="108"/>
      <c r="P74" s="99"/>
      <c r="Q74" s="110"/>
    </row>
    <row r="75" spans="1:17" s="90" customFormat="1" ht="77.25" customHeight="1">
      <c r="A75" s="26">
        <v>62</v>
      </c>
      <c r="B75" s="27" t="s">
        <v>1863</v>
      </c>
      <c r="C75" s="26" t="s">
        <v>672</v>
      </c>
      <c r="D75" s="26" t="s">
        <v>1572</v>
      </c>
      <c r="E75" s="27" t="s">
        <v>1864</v>
      </c>
      <c r="F75" s="28">
        <v>13000</v>
      </c>
      <c r="G75" s="27" t="s">
        <v>1865</v>
      </c>
      <c r="H75" s="30" t="s">
        <v>1567</v>
      </c>
      <c r="I75" s="28">
        <v>3000</v>
      </c>
      <c r="J75" s="27" t="s">
        <v>2065</v>
      </c>
      <c r="K75" s="27" t="s">
        <v>1866</v>
      </c>
      <c r="L75" s="27" t="s">
        <v>677</v>
      </c>
      <c r="M75" s="35" t="s">
        <v>967</v>
      </c>
      <c r="N75" s="26"/>
      <c r="O75" s="99"/>
      <c r="P75" s="99"/>
      <c r="Q75" s="110"/>
    </row>
    <row r="76" spans="1:17" s="90" customFormat="1" ht="60.75" customHeight="1">
      <c r="A76" s="26">
        <v>63</v>
      </c>
      <c r="B76" s="35" t="s">
        <v>1867</v>
      </c>
      <c r="C76" s="26" t="s">
        <v>1455</v>
      </c>
      <c r="D76" s="26" t="s">
        <v>1551</v>
      </c>
      <c r="E76" s="27" t="s">
        <v>1868</v>
      </c>
      <c r="F76" s="28">
        <v>50000</v>
      </c>
      <c r="G76" s="27" t="s">
        <v>1869</v>
      </c>
      <c r="H76" s="30" t="s">
        <v>1627</v>
      </c>
      <c r="I76" s="28">
        <v>10000</v>
      </c>
      <c r="J76" s="27" t="s">
        <v>1870</v>
      </c>
      <c r="K76" s="27" t="s">
        <v>1871</v>
      </c>
      <c r="L76" s="27" t="s">
        <v>2002</v>
      </c>
      <c r="M76" s="35" t="s">
        <v>967</v>
      </c>
      <c r="N76" s="26"/>
      <c r="O76" s="99"/>
      <c r="P76" s="99"/>
      <c r="Q76" s="110"/>
    </row>
    <row r="77" spans="1:17" s="92" customFormat="1" ht="79.5" customHeight="1">
      <c r="A77" s="26">
        <v>64</v>
      </c>
      <c r="B77" s="56" t="s">
        <v>1872</v>
      </c>
      <c r="C77" s="67" t="s">
        <v>1455</v>
      </c>
      <c r="D77" s="26" t="s">
        <v>1572</v>
      </c>
      <c r="E77" s="56" t="s">
        <v>1873</v>
      </c>
      <c r="F77" s="116">
        <v>18000</v>
      </c>
      <c r="G77" s="27" t="s">
        <v>1874</v>
      </c>
      <c r="H77" s="76" t="s">
        <v>1621</v>
      </c>
      <c r="I77" s="57">
        <v>5000</v>
      </c>
      <c r="J77" s="118" t="s">
        <v>1875</v>
      </c>
      <c r="K77" s="56" t="s">
        <v>1876</v>
      </c>
      <c r="L77" s="27" t="s">
        <v>2002</v>
      </c>
      <c r="M77" s="27" t="s">
        <v>2055</v>
      </c>
      <c r="N77" s="26"/>
      <c r="O77" s="99">
        <v>1</v>
      </c>
      <c r="Q77" s="110"/>
    </row>
    <row r="78" spans="1:17" s="92" customFormat="1" ht="71.25" customHeight="1">
      <c r="A78" s="26">
        <v>65</v>
      </c>
      <c r="B78" s="56" t="s">
        <v>1877</v>
      </c>
      <c r="C78" s="67" t="s">
        <v>1455</v>
      </c>
      <c r="D78" s="26" t="s">
        <v>1572</v>
      </c>
      <c r="E78" s="56" t="s">
        <v>1878</v>
      </c>
      <c r="F78" s="116">
        <v>21000</v>
      </c>
      <c r="G78" s="27" t="s">
        <v>1874</v>
      </c>
      <c r="H78" s="76" t="s">
        <v>1621</v>
      </c>
      <c r="I78" s="57">
        <v>5000</v>
      </c>
      <c r="J78" s="118" t="s">
        <v>1875</v>
      </c>
      <c r="K78" s="56" t="s">
        <v>1879</v>
      </c>
      <c r="L78" s="27" t="s">
        <v>2002</v>
      </c>
      <c r="M78" s="27" t="s">
        <v>2055</v>
      </c>
      <c r="N78" s="26"/>
      <c r="O78" s="99">
        <v>1</v>
      </c>
      <c r="Q78" s="110"/>
    </row>
    <row r="79" spans="1:17" s="92" customFormat="1" ht="75.75" customHeight="1">
      <c r="A79" s="26">
        <v>66</v>
      </c>
      <c r="B79" s="58" t="s">
        <v>1880</v>
      </c>
      <c r="C79" s="67" t="s">
        <v>1455</v>
      </c>
      <c r="D79" s="26" t="s">
        <v>1572</v>
      </c>
      <c r="E79" s="58" t="s">
        <v>1881</v>
      </c>
      <c r="F79" s="59">
        <v>23800</v>
      </c>
      <c r="G79" s="27" t="s">
        <v>1882</v>
      </c>
      <c r="H79" s="26" t="s">
        <v>1600</v>
      </c>
      <c r="I79" s="28">
        <v>10000</v>
      </c>
      <c r="J79" s="27" t="s">
        <v>2065</v>
      </c>
      <c r="K79" s="58" t="s">
        <v>1883</v>
      </c>
      <c r="L79" s="27" t="s">
        <v>2002</v>
      </c>
      <c r="M79" s="35" t="s">
        <v>927</v>
      </c>
      <c r="N79" s="26"/>
      <c r="O79" s="99">
        <v>1</v>
      </c>
      <c r="Q79" s="110"/>
    </row>
    <row r="80" spans="1:17" s="92" customFormat="1" ht="95.25" customHeight="1">
      <c r="A80" s="26">
        <v>67</v>
      </c>
      <c r="B80" s="61" t="s">
        <v>1884</v>
      </c>
      <c r="C80" s="67" t="s">
        <v>1455</v>
      </c>
      <c r="D80" s="26" t="s">
        <v>1551</v>
      </c>
      <c r="E80" s="61" t="s">
        <v>605</v>
      </c>
      <c r="F80" s="62">
        <v>10000</v>
      </c>
      <c r="G80" s="27" t="s">
        <v>1885</v>
      </c>
      <c r="H80" s="26" t="s">
        <v>1826</v>
      </c>
      <c r="I80" s="28">
        <v>5000</v>
      </c>
      <c r="J80" s="27" t="s">
        <v>1886</v>
      </c>
      <c r="K80" s="119" t="s">
        <v>1887</v>
      </c>
      <c r="L80" s="27" t="s">
        <v>2002</v>
      </c>
      <c r="M80" s="35" t="s">
        <v>967</v>
      </c>
      <c r="N80" s="26"/>
      <c r="O80" s="99">
        <v>1</v>
      </c>
      <c r="Q80" s="110"/>
    </row>
    <row r="81" spans="1:17" s="92" customFormat="1" ht="69.75" customHeight="1">
      <c r="A81" s="26">
        <v>68</v>
      </c>
      <c r="B81" s="61" t="s">
        <v>1888</v>
      </c>
      <c r="C81" s="67" t="s">
        <v>1455</v>
      </c>
      <c r="D81" s="26" t="s">
        <v>1551</v>
      </c>
      <c r="E81" s="61" t="s">
        <v>1889</v>
      </c>
      <c r="F81" s="62">
        <v>11000</v>
      </c>
      <c r="G81" s="60" t="s">
        <v>1874</v>
      </c>
      <c r="H81" s="117" t="s">
        <v>1627</v>
      </c>
      <c r="I81" s="120">
        <v>9000</v>
      </c>
      <c r="J81" s="60" t="s">
        <v>2065</v>
      </c>
      <c r="K81" s="119" t="s">
        <v>1890</v>
      </c>
      <c r="L81" s="27" t="s">
        <v>2002</v>
      </c>
      <c r="M81" s="27" t="s">
        <v>2055</v>
      </c>
      <c r="N81" s="26"/>
      <c r="O81" s="99">
        <v>1</v>
      </c>
      <c r="Q81" s="110"/>
    </row>
    <row r="82" spans="1:17" s="92" customFormat="1" ht="76.5" customHeight="1">
      <c r="A82" s="26">
        <v>69</v>
      </c>
      <c r="B82" s="61" t="s">
        <v>1891</v>
      </c>
      <c r="C82" s="67" t="s">
        <v>1455</v>
      </c>
      <c r="D82" s="26" t="s">
        <v>1572</v>
      </c>
      <c r="E82" s="61" t="s">
        <v>1892</v>
      </c>
      <c r="F82" s="62">
        <v>15000</v>
      </c>
      <c r="G82" s="60" t="s">
        <v>1874</v>
      </c>
      <c r="H82" s="26" t="s">
        <v>1826</v>
      </c>
      <c r="I82" s="28">
        <v>6000</v>
      </c>
      <c r="J82" s="27" t="s">
        <v>1886</v>
      </c>
      <c r="K82" s="119" t="s">
        <v>1802</v>
      </c>
      <c r="L82" s="27" t="s">
        <v>2002</v>
      </c>
      <c r="M82" s="27" t="s">
        <v>2055</v>
      </c>
      <c r="N82" s="26"/>
      <c r="O82" s="99">
        <v>1</v>
      </c>
      <c r="Q82" s="110"/>
    </row>
    <row r="83" spans="1:17" s="92" customFormat="1" ht="78" customHeight="1">
      <c r="A83" s="26">
        <v>70</v>
      </c>
      <c r="B83" s="63" t="s">
        <v>1893</v>
      </c>
      <c r="C83" s="67" t="s">
        <v>1456</v>
      </c>
      <c r="D83" s="26" t="s">
        <v>1589</v>
      </c>
      <c r="E83" s="63" t="s">
        <v>1894</v>
      </c>
      <c r="F83" s="116">
        <v>83000</v>
      </c>
      <c r="G83" s="27" t="s">
        <v>1895</v>
      </c>
      <c r="H83" s="26" t="s">
        <v>1581</v>
      </c>
      <c r="I83" s="28">
        <v>10000</v>
      </c>
      <c r="J83" s="63" t="s">
        <v>1582</v>
      </c>
      <c r="K83" s="83" t="s">
        <v>1896</v>
      </c>
      <c r="L83" s="27" t="s">
        <v>2002</v>
      </c>
      <c r="M83" s="27" t="s">
        <v>2055</v>
      </c>
      <c r="N83" s="26"/>
      <c r="O83" s="99">
        <v>1</v>
      </c>
      <c r="Q83" s="110"/>
    </row>
    <row r="84" spans="1:17" s="90" customFormat="1" ht="96" customHeight="1">
      <c r="A84" s="26">
        <v>71</v>
      </c>
      <c r="B84" s="27" t="s">
        <v>1897</v>
      </c>
      <c r="C84" s="26" t="s">
        <v>1898</v>
      </c>
      <c r="D84" s="26" t="s">
        <v>1551</v>
      </c>
      <c r="E84" s="27" t="s">
        <v>1899</v>
      </c>
      <c r="F84" s="28">
        <v>30000</v>
      </c>
      <c r="G84" s="27" t="s">
        <v>1900</v>
      </c>
      <c r="H84" s="38" t="s">
        <v>1560</v>
      </c>
      <c r="I84" s="28">
        <v>7000</v>
      </c>
      <c r="J84" s="27" t="s">
        <v>1901</v>
      </c>
      <c r="K84" s="27" t="s">
        <v>1902</v>
      </c>
      <c r="L84" s="27" t="s">
        <v>135</v>
      </c>
      <c r="M84" s="27" t="s">
        <v>2055</v>
      </c>
      <c r="N84" s="26"/>
      <c r="O84" s="99"/>
      <c r="P84" s="99"/>
      <c r="Q84" s="110"/>
    </row>
    <row r="85" spans="1:17" s="90" customFormat="1" ht="81.75" customHeight="1">
      <c r="A85" s="26">
        <v>72</v>
      </c>
      <c r="B85" s="27" t="s">
        <v>1903</v>
      </c>
      <c r="C85" s="26" t="s">
        <v>2027</v>
      </c>
      <c r="D85" s="28" t="s">
        <v>1572</v>
      </c>
      <c r="E85" s="27" t="s">
        <v>1904</v>
      </c>
      <c r="F85" s="65">
        <v>22000</v>
      </c>
      <c r="G85" s="27" t="s">
        <v>1905</v>
      </c>
      <c r="H85" s="30" t="s">
        <v>1668</v>
      </c>
      <c r="I85" s="65">
        <v>3000</v>
      </c>
      <c r="J85" s="27" t="s">
        <v>1906</v>
      </c>
      <c r="K85" s="27" t="s">
        <v>1907</v>
      </c>
      <c r="L85" s="27" t="s">
        <v>2031</v>
      </c>
      <c r="M85" s="27" t="s">
        <v>2055</v>
      </c>
      <c r="N85" s="26"/>
      <c r="O85" s="99"/>
      <c r="P85" s="99"/>
      <c r="Q85" s="110"/>
    </row>
    <row r="86" spans="1:17" s="90" customFormat="1" ht="69" customHeight="1">
      <c r="A86" s="26">
        <v>73</v>
      </c>
      <c r="B86" s="27" t="s">
        <v>1908</v>
      </c>
      <c r="C86" s="26" t="s">
        <v>2027</v>
      </c>
      <c r="D86" s="28" t="s">
        <v>1564</v>
      </c>
      <c r="E86" s="27" t="s">
        <v>1909</v>
      </c>
      <c r="F86" s="65">
        <v>8000</v>
      </c>
      <c r="G86" s="27" t="s">
        <v>1910</v>
      </c>
      <c r="H86" s="30" t="s">
        <v>1567</v>
      </c>
      <c r="I86" s="28">
        <v>8000</v>
      </c>
      <c r="J86" s="27" t="s">
        <v>1911</v>
      </c>
      <c r="K86" s="35" t="s">
        <v>1912</v>
      </c>
      <c r="L86" s="27" t="s">
        <v>2031</v>
      </c>
      <c r="M86" s="35" t="s">
        <v>967</v>
      </c>
      <c r="N86" s="26"/>
      <c r="O86" s="99"/>
      <c r="P86" s="99"/>
      <c r="Q86" s="110" t="s">
        <v>1624</v>
      </c>
    </row>
    <row r="87" spans="1:17" s="90" customFormat="1" ht="76.5" customHeight="1">
      <c r="A87" s="26">
        <v>74</v>
      </c>
      <c r="B87" s="27" t="s">
        <v>1913</v>
      </c>
      <c r="C87" s="26" t="s">
        <v>2027</v>
      </c>
      <c r="D87" s="28" t="s">
        <v>1572</v>
      </c>
      <c r="E87" s="27" t="s">
        <v>1914</v>
      </c>
      <c r="F87" s="28">
        <v>60000</v>
      </c>
      <c r="G87" s="27" t="s">
        <v>1915</v>
      </c>
      <c r="H87" s="30" t="s">
        <v>1668</v>
      </c>
      <c r="I87" s="28">
        <v>5000</v>
      </c>
      <c r="J87" s="27" t="s">
        <v>1916</v>
      </c>
      <c r="K87" s="35" t="s">
        <v>1917</v>
      </c>
      <c r="L87" s="27" t="s">
        <v>2031</v>
      </c>
      <c r="M87" s="27" t="s">
        <v>2055</v>
      </c>
      <c r="N87" s="26"/>
      <c r="O87" s="99"/>
      <c r="P87" s="99"/>
      <c r="Q87" s="110"/>
    </row>
    <row r="88" spans="1:17" s="85" customFormat="1" ht="48.75" customHeight="1">
      <c r="A88" s="23" t="s">
        <v>710</v>
      </c>
      <c r="B88" s="25" t="s">
        <v>1143</v>
      </c>
      <c r="C88" s="23"/>
      <c r="D88" s="23"/>
      <c r="E88" s="24">
        <f>COUNTA(B89:B97)</f>
        <v>9</v>
      </c>
      <c r="F88" s="24">
        <f>SUM(F89:F97)</f>
        <v>614000</v>
      </c>
      <c r="G88" s="25"/>
      <c r="H88" s="23"/>
      <c r="I88" s="24">
        <f>SUM(I89:I97)</f>
        <v>169000</v>
      </c>
      <c r="J88" s="25"/>
      <c r="K88" s="25"/>
      <c r="L88" s="25"/>
      <c r="M88" s="25"/>
      <c r="N88" s="52"/>
      <c r="O88" s="11"/>
      <c r="P88" s="11"/>
      <c r="Q88" s="11"/>
    </row>
    <row r="89" spans="1:17" s="85" customFormat="1" ht="93" customHeight="1">
      <c r="A89" s="26">
        <v>75</v>
      </c>
      <c r="B89" s="27" t="s">
        <v>1918</v>
      </c>
      <c r="C89" s="26" t="s">
        <v>693</v>
      </c>
      <c r="D89" s="26" t="s">
        <v>1572</v>
      </c>
      <c r="E89" s="27" t="s">
        <v>1919</v>
      </c>
      <c r="F89" s="28">
        <v>49000</v>
      </c>
      <c r="G89" s="29" t="s">
        <v>1920</v>
      </c>
      <c r="H89" s="28" t="s">
        <v>1688</v>
      </c>
      <c r="I89" s="26">
        <v>15000</v>
      </c>
      <c r="J89" s="27" t="s">
        <v>1921</v>
      </c>
      <c r="K89" s="27" t="s">
        <v>1922</v>
      </c>
      <c r="L89" s="27" t="s">
        <v>698</v>
      </c>
      <c r="M89" s="27" t="s">
        <v>1149</v>
      </c>
      <c r="N89" s="52"/>
      <c r="O89" s="11"/>
      <c r="P89" s="11"/>
      <c r="Q89" s="110"/>
    </row>
    <row r="90" spans="1:17" s="95" customFormat="1" ht="94.5" customHeight="1">
      <c r="A90" s="26">
        <v>76</v>
      </c>
      <c r="B90" s="27" t="s">
        <v>1923</v>
      </c>
      <c r="C90" s="26" t="s">
        <v>730</v>
      </c>
      <c r="D90" s="26" t="s">
        <v>1551</v>
      </c>
      <c r="E90" s="27" t="s">
        <v>1924</v>
      </c>
      <c r="F90" s="28">
        <v>50000</v>
      </c>
      <c r="G90" s="27" t="s">
        <v>1925</v>
      </c>
      <c r="H90" s="30" t="s">
        <v>1567</v>
      </c>
      <c r="I90" s="28">
        <v>5000</v>
      </c>
      <c r="J90" s="27" t="s">
        <v>1801</v>
      </c>
      <c r="K90" s="35" t="s">
        <v>201</v>
      </c>
      <c r="L90" s="27" t="s">
        <v>734</v>
      </c>
      <c r="M90" s="27" t="s">
        <v>1149</v>
      </c>
      <c r="N90" s="26"/>
      <c r="O90" s="115" t="s">
        <v>1661</v>
      </c>
      <c r="P90" s="115"/>
      <c r="Q90" s="110"/>
    </row>
    <row r="91" spans="1:17" s="88" customFormat="1" ht="52.5" customHeight="1">
      <c r="A91" s="26">
        <v>77</v>
      </c>
      <c r="B91" s="27" t="s">
        <v>1926</v>
      </c>
      <c r="C91" s="26" t="s">
        <v>730</v>
      </c>
      <c r="D91" s="26" t="s">
        <v>1564</v>
      </c>
      <c r="E91" s="27" t="s">
        <v>1927</v>
      </c>
      <c r="F91" s="28">
        <v>5000</v>
      </c>
      <c r="G91" s="27" t="s">
        <v>1692</v>
      </c>
      <c r="H91" s="30" t="s">
        <v>1560</v>
      </c>
      <c r="I91" s="28">
        <v>5000</v>
      </c>
      <c r="J91" s="27" t="s">
        <v>716</v>
      </c>
      <c r="K91" s="27" t="s">
        <v>1928</v>
      </c>
      <c r="L91" s="27" t="s">
        <v>734</v>
      </c>
      <c r="M91" s="27" t="s">
        <v>2079</v>
      </c>
      <c r="N91" s="26"/>
      <c r="O91" s="15"/>
      <c r="P91" s="15"/>
      <c r="Q91" s="110"/>
    </row>
    <row r="92" spans="1:17" s="90" customFormat="1" ht="71.25" customHeight="1">
      <c r="A92" s="26">
        <v>78</v>
      </c>
      <c r="B92" s="27" t="s">
        <v>1929</v>
      </c>
      <c r="C92" s="26" t="s">
        <v>685</v>
      </c>
      <c r="D92" s="26" t="s">
        <v>1551</v>
      </c>
      <c r="E92" s="27" t="s">
        <v>1930</v>
      </c>
      <c r="F92" s="28">
        <v>8000</v>
      </c>
      <c r="G92" s="29" t="s">
        <v>1931</v>
      </c>
      <c r="H92" s="28" t="s">
        <v>1627</v>
      </c>
      <c r="I92" s="28">
        <v>2000</v>
      </c>
      <c r="J92" s="27" t="s">
        <v>688</v>
      </c>
      <c r="K92" s="35" t="s">
        <v>1932</v>
      </c>
      <c r="L92" s="27" t="s">
        <v>690</v>
      </c>
      <c r="M92" s="27" t="s">
        <v>1149</v>
      </c>
      <c r="N92" s="26"/>
      <c r="O92" s="108"/>
      <c r="P92" s="99"/>
      <c r="Q92" s="110"/>
    </row>
    <row r="93" spans="1:17" s="90" customFormat="1" ht="63.75" customHeight="1">
      <c r="A93" s="26">
        <v>79</v>
      </c>
      <c r="B93" s="35" t="s">
        <v>1933</v>
      </c>
      <c r="C93" s="26" t="s">
        <v>672</v>
      </c>
      <c r="D93" s="26" t="s">
        <v>1589</v>
      </c>
      <c r="E93" s="27" t="s">
        <v>1934</v>
      </c>
      <c r="F93" s="28">
        <v>45000</v>
      </c>
      <c r="G93" s="27" t="s">
        <v>1935</v>
      </c>
      <c r="H93" s="30" t="s">
        <v>1567</v>
      </c>
      <c r="I93" s="28">
        <v>8000</v>
      </c>
      <c r="J93" s="27" t="s">
        <v>1936</v>
      </c>
      <c r="K93" s="27" t="s">
        <v>1937</v>
      </c>
      <c r="L93" s="27" t="s">
        <v>677</v>
      </c>
      <c r="M93" s="27" t="s">
        <v>1149</v>
      </c>
      <c r="N93" s="26"/>
      <c r="O93" s="99"/>
      <c r="P93" s="99"/>
      <c r="Q93" s="110"/>
    </row>
    <row r="94" spans="1:17" s="90" customFormat="1" ht="101.25" customHeight="1">
      <c r="A94" s="26">
        <v>80</v>
      </c>
      <c r="B94" s="35" t="s">
        <v>1938</v>
      </c>
      <c r="C94" s="26" t="s">
        <v>1455</v>
      </c>
      <c r="D94" s="26" t="s">
        <v>1551</v>
      </c>
      <c r="E94" s="27" t="s">
        <v>1939</v>
      </c>
      <c r="F94" s="28">
        <v>47000</v>
      </c>
      <c r="G94" s="27" t="s">
        <v>1940</v>
      </c>
      <c r="H94" s="26" t="s">
        <v>1600</v>
      </c>
      <c r="I94" s="28">
        <v>10000</v>
      </c>
      <c r="J94" s="27" t="s">
        <v>2065</v>
      </c>
      <c r="K94" s="27" t="s">
        <v>1539</v>
      </c>
      <c r="L94" s="27" t="s">
        <v>2002</v>
      </c>
      <c r="M94" s="27" t="s">
        <v>1149</v>
      </c>
      <c r="N94" s="26"/>
      <c r="O94" s="99">
        <v>1</v>
      </c>
      <c r="P94" s="99"/>
      <c r="Q94" s="110"/>
    </row>
    <row r="95" spans="1:17" s="90" customFormat="1" ht="57.75" customHeight="1">
      <c r="A95" s="26">
        <v>81</v>
      </c>
      <c r="B95" s="27" t="s">
        <v>1941</v>
      </c>
      <c r="C95" s="80" t="s">
        <v>1455</v>
      </c>
      <c r="D95" s="80" t="s">
        <v>1589</v>
      </c>
      <c r="E95" s="63" t="s">
        <v>1942</v>
      </c>
      <c r="F95" s="57">
        <v>310000</v>
      </c>
      <c r="G95" s="27" t="s">
        <v>1943</v>
      </c>
      <c r="H95" s="26" t="s">
        <v>1634</v>
      </c>
      <c r="I95" s="28">
        <v>110000</v>
      </c>
      <c r="J95" s="27" t="s">
        <v>1582</v>
      </c>
      <c r="K95" s="27" t="s">
        <v>1944</v>
      </c>
      <c r="L95" s="27" t="s">
        <v>2002</v>
      </c>
      <c r="M95" s="27" t="s">
        <v>1149</v>
      </c>
      <c r="N95" s="26"/>
      <c r="O95" s="99">
        <v>1</v>
      </c>
      <c r="P95" s="99"/>
      <c r="Q95" s="110"/>
    </row>
    <row r="96" spans="1:17" s="92" customFormat="1" ht="68.25" customHeight="1">
      <c r="A96" s="26">
        <v>82</v>
      </c>
      <c r="B96" s="35" t="s">
        <v>1945</v>
      </c>
      <c r="C96" s="26" t="s">
        <v>1456</v>
      </c>
      <c r="D96" s="26" t="s">
        <v>1572</v>
      </c>
      <c r="E96" s="27" t="s">
        <v>1946</v>
      </c>
      <c r="F96" s="28">
        <v>20000</v>
      </c>
      <c r="G96" s="35" t="s">
        <v>1947</v>
      </c>
      <c r="H96" s="26" t="s">
        <v>1581</v>
      </c>
      <c r="I96" s="28">
        <v>2000</v>
      </c>
      <c r="J96" s="27" t="s">
        <v>2065</v>
      </c>
      <c r="K96" s="27" t="s">
        <v>1948</v>
      </c>
      <c r="L96" s="27" t="s">
        <v>2002</v>
      </c>
      <c r="M96" s="27" t="s">
        <v>1149</v>
      </c>
      <c r="N96" s="26"/>
      <c r="O96" s="99">
        <v>1</v>
      </c>
      <c r="Q96" s="110"/>
    </row>
    <row r="97" spans="1:17" s="91" customFormat="1" ht="82.5" customHeight="1">
      <c r="A97" s="26">
        <v>83</v>
      </c>
      <c r="B97" s="27" t="s">
        <v>1949</v>
      </c>
      <c r="C97" s="26" t="s">
        <v>2006</v>
      </c>
      <c r="D97" s="26" t="s">
        <v>1572</v>
      </c>
      <c r="E97" s="27" t="s">
        <v>1950</v>
      </c>
      <c r="F97" s="28">
        <v>80000</v>
      </c>
      <c r="G97" s="27" t="s">
        <v>540</v>
      </c>
      <c r="H97" s="26" t="s">
        <v>1581</v>
      </c>
      <c r="I97" s="28">
        <v>12000</v>
      </c>
      <c r="J97" s="27" t="s">
        <v>1951</v>
      </c>
      <c r="K97" s="27" t="s">
        <v>1952</v>
      </c>
      <c r="L97" s="27" t="s">
        <v>2010</v>
      </c>
      <c r="M97" s="27" t="s">
        <v>1149</v>
      </c>
      <c r="N97" s="26"/>
      <c r="O97" s="92"/>
      <c r="P97" s="92"/>
      <c r="Q97" s="110"/>
    </row>
    <row r="98" spans="1:17" s="85" customFormat="1" ht="35.25" customHeight="1">
      <c r="A98" s="23" t="s">
        <v>2049</v>
      </c>
      <c r="B98" s="25" t="s">
        <v>25</v>
      </c>
      <c r="C98" s="23"/>
      <c r="D98" s="23"/>
      <c r="E98" s="24">
        <v>3</v>
      </c>
      <c r="F98" s="24">
        <f>SUM(F99:F101)</f>
        <v>108000</v>
      </c>
      <c r="G98" s="25"/>
      <c r="H98" s="23"/>
      <c r="I98" s="24">
        <f>SUM(I99:I101)</f>
        <v>22000</v>
      </c>
      <c r="J98" s="25"/>
      <c r="K98" s="25"/>
      <c r="L98" s="25"/>
      <c r="M98" s="25"/>
      <c r="N98" s="52"/>
      <c r="O98" s="11"/>
      <c r="P98" s="11"/>
      <c r="Q98" s="11"/>
    </row>
    <row r="99" spans="1:17" s="85" customFormat="1" ht="96" customHeight="1">
      <c r="A99" s="26">
        <v>84</v>
      </c>
      <c r="B99" s="27" t="s">
        <v>1953</v>
      </c>
      <c r="C99" s="26" t="s">
        <v>693</v>
      </c>
      <c r="D99" s="26" t="s">
        <v>1572</v>
      </c>
      <c r="E99" s="27" t="s">
        <v>1954</v>
      </c>
      <c r="F99" s="28">
        <v>38000</v>
      </c>
      <c r="G99" s="29" t="s">
        <v>1955</v>
      </c>
      <c r="H99" s="28" t="s">
        <v>1688</v>
      </c>
      <c r="I99" s="26">
        <v>12000</v>
      </c>
      <c r="J99" s="27" t="s">
        <v>1921</v>
      </c>
      <c r="K99" s="27" t="s">
        <v>1956</v>
      </c>
      <c r="L99" s="27" t="s">
        <v>698</v>
      </c>
      <c r="M99" s="27" t="s">
        <v>2079</v>
      </c>
      <c r="N99" s="52"/>
      <c r="O99" s="11"/>
      <c r="P99" s="11"/>
      <c r="Q99" s="110"/>
    </row>
    <row r="100" spans="1:19" s="96" customFormat="1" ht="63.75" customHeight="1">
      <c r="A100" s="26">
        <v>85</v>
      </c>
      <c r="B100" s="27" t="s">
        <v>1957</v>
      </c>
      <c r="C100" s="26" t="s">
        <v>730</v>
      </c>
      <c r="D100" s="26" t="s">
        <v>1551</v>
      </c>
      <c r="E100" s="27" t="s">
        <v>1958</v>
      </c>
      <c r="F100" s="28">
        <v>10000</v>
      </c>
      <c r="G100" s="27" t="s">
        <v>1959</v>
      </c>
      <c r="H100" s="38" t="s">
        <v>1567</v>
      </c>
      <c r="I100" s="28">
        <v>6000</v>
      </c>
      <c r="J100" s="27" t="s">
        <v>1960</v>
      </c>
      <c r="K100" s="35" t="s">
        <v>1961</v>
      </c>
      <c r="L100" s="27" t="s">
        <v>734</v>
      </c>
      <c r="M100" s="27" t="s">
        <v>2079</v>
      </c>
      <c r="N100" s="26"/>
      <c r="O100" s="115"/>
      <c r="P100" s="99"/>
      <c r="Q100" s="110"/>
      <c r="S100" s="96" t="s">
        <v>1962</v>
      </c>
    </row>
    <row r="101" spans="1:17" s="85" customFormat="1" ht="114" customHeight="1">
      <c r="A101" s="26">
        <v>86</v>
      </c>
      <c r="B101" s="27" t="s">
        <v>1963</v>
      </c>
      <c r="C101" s="26" t="s">
        <v>750</v>
      </c>
      <c r="D101" s="26" t="s">
        <v>1572</v>
      </c>
      <c r="E101" s="27" t="s">
        <v>1964</v>
      </c>
      <c r="F101" s="28">
        <v>60000</v>
      </c>
      <c r="G101" s="29" t="s">
        <v>1965</v>
      </c>
      <c r="H101" s="28" t="s">
        <v>1567</v>
      </c>
      <c r="I101" s="26">
        <v>4000</v>
      </c>
      <c r="J101" s="27" t="s">
        <v>1966</v>
      </c>
      <c r="K101" s="27" t="s">
        <v>1967</v>
      </c>
      <c r="L101" s="27" t="s">
        <v>754</v>
      </c>
      <c r="M101" s="27" t="s">
        <v>2079</v>
      </c>
      <c r="N101" s="52"/>
      <c r="O101" s="11"/>
      <c r="P101" s="11" t="s">
        <v>569</v>
      </c>
      <c r="Q101" s="110"/>
    </row>
    <row r="102" spans="1:17" s="87" customFormat="1" ht="30" customHeight="1">
      <c r="A102" s="23" t="s">
        <v>2074</v>
      </c>
      <c r="B102" s="25" t="s">
        <v>58</v>
      </c>
      <c r="C102" s="23"/>
      <c r="D102" s="23"/>
      <c r="E102" s="24">
        <f>COUNTA(B103:B108)</f>
        <v>6</v>
      </c>
      <c r="F102" s="24">
        <f>SUM(F103:F108)</f>
        <v>250658</v>
      </c>
      <c r="G102" s="25"/>
      <c r="H102" s="23"/>
      <c r="I102" s="24">
        <f>SUM(I103:I108)</f>
        <v>61500</v>
      </c>
      <c r="J102" s="25"/>
      <c r="K102" s="25"/>
      <c r="L102" s="25"/>
      <c r="M102" s="25"/>
      <c r="N102" s="52"/>
      <c r="O102" s="111"/>
      <c r="P102" s="111"/>
      <c r="Q102" s="111"/>
    </row>
    <row r="103" spans="1:17" s="90" customFormat="1" ht="78" customHeight="1">
      <c r="A103" s="26">
        <v>87</v>
      </c>
      <c r="B103" s="27" t="s">
        <v>1968</v>
      </c>
      <c r="C103" s="26" t="s">
        <v>721</v>
      </c>
      <c r="D103" s="26" t="s">
        <v>1551</v>
      </c>
      <c r="E103" s="27" t="s">
        <v>1969</v>
      </c>
      <c r="F103" s="28">
        <v>61012</v>
      </c>
      <c r="G103" s="35" t="s">
        <v>1970</v>
      </c>
      <c r="H103" s="30" t="s">
        <v>1627</v>
      </c>
      <c r="I103" s="28">
        <v>40000</v>
      </c>
      <c r="J103" s="35" t="s">
        <v>1971</v>
      </c>
      <c r="K103" s="121" t="s">
        <v>1972</v>
      </c>
      <c r="L103" s="35" t="s">
        <v>1973</v>
      </c>
      <c r="M103" s="35" t="s">
        <v>1973</v>
      </c>
      <c r="N103" s="26"/>
      <c r="O103" s="113"/>
      <c r="P103" s="99"/>
      <c r="Q103" s="110"/>
    </row>
    <row r="104" spans="1:17" s="91" customFormat="1" ht="76.5" customHeight="1">
      <c r="A104" s="26">
        <v>88</v>
      </c>
      <c r="B104" s="27" t="s">
        <v>1974</v>
      </c>
      <c r="C104" s="34" t="s">
        <v>1443</v>
      </c>
      <c r="D104" s="26" t="s">
        <v>1551</v>
      </c>
      <c r="E104" s="27" t="s">
        <v>606</v>
      </c>
      <c r="F104" s="28">
        <v>19646</v>
      </c>
      <c r="G104" s="27" t="s">
        <v>1975</v>
      </c>
      <c r="H104" s="30" t="s">
        <v>1554</v>
      </c>
      <c r="I104" s="28">
        <v>12000</v>
      </c>
      <c r="J104" s="27" t="s">
        <v>1976</v>
      </c>
      <c r="K104" s="27" t="s">
        <v>1977</v>
      </c>
      <c r="L104" s="35" t="s">
        <v>1444</v>
      </c>
      <c r="M104" s="35" t="s">
        <v>1440</v>
      </c>
      <c r="N104" s="26"/>
      <c r="O104" s="92"/>
      <c r="P104" s="92"/>
      <c r="Q104" s="110"/>
    </row>
    <row r="105" spans="1:17" s="91" customFormat="1" ht="72.75" customHeight="1">
      <c r="A105" s="26">
        <v>89</v>
      </c>
      <c r="B105" s="27" t="s">
        <v>1979</v>
      </c>
      <c r="C105" s="26" t="s">
        <v>693</v>
      </c>
      <c r="D105" s="26" t="s">
        <v>1980</v>
      </c>
      <c r="E105" s="27" t="s">
        <v>1981</v>
      </c>
      <c r="F105" s="28">
        <v>70000</v>
      </c>
      <c r="G105" s="27" t="s">
        <v>1982</v>
      </c>
      <c r="H105" s="30" t="s">
        <v>1567</v>
      </c>
      <c r="I105" s="28">
        <v>500</v>
      </c>
      <c r="J105" s="27" t="s">
        <v>1983</v>
      </c>
      <c r="K105" s="27" t="s">
        <v>1984</v>
      </c>
      <c r="L105" s="27" t="s">
        <v>1149</v>
      </c>
      <c r="M105" s="27" t="s">
        <v>698</v>
      </c>
      <c r="N105" s="26"/>
      <c r="O105" s="92"/>
      <c r="P105" s="92"/>
      <c r="Q105" s="110"/>
    </row>
    <row r="106" spans="1:17" s="88" customFormat="1" ht="115.5" customHeight="1">
      <c r="A106" s="26">
        <v>90</v>
      </c>
      <c r="B106" s="27" t="s">
        <v>1985</v>
      </c>
      <c r="C106" s="26" t="s">
        <v>730</v>
      </c>
      <c r="D106" s="26" t="s">
        <v>1980</v>
      </c>
      <c r="E106" s="27" t="s">
        <v>1986</v>
      </c>
      <c r="F106" s="28">
        <v>50000</v>
      </c>
      <c r="G106" s="27" t="s">
        <v>1987</v>
      </c>
      <c r="H106" s="30" t="s">
        <v>1581</v>
      </c>
      <c r="I106" s="28">
        <v>2000</v>
      </c>
      <c r="J106" s="27" t="s">
        <v>1988</v>
      </c>
      <c r="K106" s="35" t="s">
        <v>1989</v>
      </c>
      <c r="L106" s="27" t="s">
        <v>734</v>
      </c>
      <c r="M106" s="27" t="s">
        <v>61</v>
      </c>
      <c r="N106" s="26"/>
      <c r="O106" s="15"/>
      <c r="P106" s="15"/>
      <c r="Q106" s="110"/>
    </row>
    <row r="107" spans="1:17" s="90" customFormat="1" ht="80.25" customHeight="1">
      <c r="A107" s="26">
        <v>91</v>
      </c>
      <c r="B107" s="106" t="s">
        <v>1990</v>
      </c>
      <c r="C107" s="31" t="s">
        <v>685</v>
      </c>
      <c r="D107" s="31" t="s">
        <v>1980</v>
      </c>
      <c r="E107" s="106" t="s">
        <v>607</v>
      </c>
      <c r="F107" s="28">
        <v>30000</v>
      </c>
      <c r="G107" s="106" t="s">
        <v>1991</v>
      </c>
      <c r="H107" s="30" t="s">
        <v>1581</v>
      </c>
      <c r="I107" s="28">
        <v>2000</v>
      </c>
      <c r="J107" s="122" t="s">
        <v>1992</v>
      </c>
      <c r="K107" s="122" t="s">
        <v>704</v>
      </c>
      <c r="L107" s="27" t="s">
        <v>690</v>
      </c>
      <c r="M107" s="27" t="s">
        <v>61</v>
      </c>
      <c r="N107" s="31"/>
      <c r="O107" s="54"/>
      <c r="P107" s="99"/>
      <c r="Q107" s="110"/>
    </row>
    <row r="108" spans="1:17" s="91" customFormat="1" ht="78" customHeight="1">
      <c r="A108" s="26">
        <v>92</v>
      </c>
      <c r="B108" s="27" t="s">
        <v>1993</v>
      </c>
      <c r="C108" s="26" t="s">
        <v>672</v>
      </c>
      <c r="D108" s="26" t="s">
        <v>1572</v>
      </c>
      <c r="E108" s="27" t="s">
        <v>1994</v>
      </c>
      <c r="F108" s="28">
        <v>20000</v>
      </c>
      <c r="G108" s="27" t="s">
        <v>1995</v>
      </c>
      <c r="H108" s="30" t="s">
        <v>1560</v>
      </c>
      <c r="I108" s="28">
        <v>5000</v>
      </c>
      <c r="J108" s="35" t="s">
        <v>1996</v>
      </c>
      <c r="K108" s="35" t="s">
        <v>1997</v>
      </c>
      <c r="L108" s="27" t="s">
        <v>677</v>
      </c>
      <c r="M108" s="27" t="s">
        <v>61</v>
      </c>
      <c r="N108" s="26"/>
      <c r="O108" s="92"/>
      <c r="P108" s="92"/>
      <c r="Q108" s="110"/>
    </row>
    <row r="109" spans="1:17" s="88" customFormat="1" ht="38.25" customHeight="1">
      <c r="A109" s="26" t="s">
        <v>1280</v>
      </c>
      <c r="B109" s="25" t="s">
        <v>1281</v>
      </c>
      <c r="C109" s="23"/>
      <c r="D109" s="23"/>
      <c r="E109" s="24">
        <f>E110+E119+E130+E140+E142</f>
        <v>31</v>
      </c>
      <c r="F109" s="24">
        <f>F110+F119+F130+F140+F142</f>
        <v>1317933.2</v>
      </c>
      <c r="G109" s="25"/>
      <c r="H109" s="23"/>
      <c r="I109" s="24">
        <f>I110+I119+I130+I140+I142</f>
        <v>257544</v>
      </c>
      <c r="J109" s="25"/>
      <c r="K109" s="25"/>
      <c r="L109" s="25"/>
      <c r="M109" s="25"/>
      <c r="N109" s="23"/>
      <c r="O109" s="15"/>
      <c r="P109" s="15"/>
      <c r="Q109" s="15"/>
    </row>
    <row r="110" spans="1:17" s="97" customFormat="1" ht="35.25" customHeight="1">
      <c r="A110" s="23" t="s">
        <v>649</v>
      </c>
      <c r="B110" s="25" t="s">
        <v>1282</v>
      </c>
      <c r="C110" s="23"/>
      <c r="D110" s="23"/>
      <c r="E110" s="24">
        <f>COUNTA(B111:B118)</f>
        <v>8</v>
      </c>
      <c r="F110" s="24">
        <f>SUM(F111:F118)</f>
        <v>268008.95</v>
      </c>
      <c r="G110" s="25"/>
      <c r="H110" s="23"/>
      <c r="I110" s="24">
        <f>SUM(I111:I118)</f>
        <v>61500</v>
      </c>
      <c r="J110" s="25"/>
      <c r="K110" s="25"/>
      <c r="L110" s="25"/>
      <c r="M110" s="25"/>
      <c r="N110" s="52"/>
      <c r="O110" s="123"/>
      <c r="P110" s="123"/>
      <c r="Q110" s="123"/>
    </row>
    <row r="111" spans="1:17" s="98" customFormat="1" ht="66" customHeight="1">
      <c r="A111" s="26">
        <v>93</v>
      </c>
      <c r="B111" s="27" t="s">
        <v>1998</v>
      </c>
      <c r="C111" s="26" t="s">
        <v>693</v>
      </c>
      <c r="D111" s="26" t="s">
        <v>1551</v>
      </c>
      <c r="E111" s="27" t="s">
        <v>71</v>
      </c>
      <c r="F111" s="28">
        <v>22556</v>
      </c>
      <c r="G111" s="27" t="s">
        <v>72</v>
      </c>
      <c r="H111" s="30" t="s">
        <v>1826</v>
      </c>
      <c r="I111" s="28">
        <v>12000</v>
      </c>
      <c r="J111" s="27" t="s">
        <v>2065</v>
      </c>
      <c r="K111" s="27" t="s">
        <v>73</v>
      </c>
      <c r="L111" s="27" t="s">
        <v>698</v>
      </c>
      <c r="M111" s="27" t="s">
        <v>1287</v>
      </c>
      <c r="N111" s="26"/>
      <c r="O111" s="124" t="s">
        <v>74</v>
      </c>
      <c r="P111" s="124" t="s">
        <v>75</v>
      </c>
      <c r="Q111" s="110"/>
    </row>
    <row r="112" spans="1:17" s="98" customFormat="1" ht="94.5" customHeight="1">
      <c r="A112" s="26">
        <v>94</v>
      </c>
      <c r="B112" s="27" t="s">
        <v>76</v>
      </c>
      <c r="C112" s="34" t="s">
        <v>1437</v>
      </c>
      <c r="D112" s="26" t="s">
        <v>1572</v>
      </c>
      <c r="E112" s="27" t="s">
        <v>77</v>
      </c>
      <c r="F112" s="28">
        <v>77736</v>
      </c>
      <c r="G112" s="27" t="s">
        <v>78</v>
      </c>
      <c r="H112" s="30" t="s">
        <v>1600</v>
      </c>
      <c r="I112" s="28">
        <v>20000</v>
      </c>
      <c r="J112" s="27" t="s">
        <v>1648</v>
      </c>
      <c r="K112" s="27" t="s">
        <v>79</v>
      </c>
      <c r="L112" s="35" t="s">
        <v>1440</v>
      </c>
      <c r="M112" s="27" t="s">
        <v>1287</v>
      </c>
      <c r="N112" s="26"/>
      <c r="O112" s="124"/>
      <c r="P112" s="124"/>
      <c r="Q112" s="110"/>
    </row>
    <row r="113" spans="1:17" s="90" customFormat="1" ht="99" customHeight="1">
      <c r="A113" s="26">
        <v>95</v>
      </c>
      <c r="B113" s="27" t="s">
        <v>80</v>
      </c>
      <c r="C113" s="26" t="s">
        <v>685</v>
      </c>
      <c r="D113" s="26" t="s">
        <v>1980</v>
      </c>
      <c r="E113" s="27" t="s">
        <v>81</v>
      </c>
      <c r="F113" s="28">
        <v>8300</v>
      </c>
      <c r="G113" s="27" t="s">
        <v>82</v>
      </c>
      <c r="H113" s="26" t="s">
        <v>1634</v>
      </c>
      <c r="I113" s="28">
        <v>1000</v>
      </c>
      <c r="J113" s="27" t="s">
        <v>83</v>
      </c>
      <c r="K113" s="35" t="s">
        <v>84</v>
      </c>
      <c r="L113" s="27" t="s">
        <v>690</v>
      </c>
      <c r="M113" s="27" t="s">
        <v>1287</v>
      </c>
      <c r="N113" s="26"/>
      <c r="O113" s="108"/>
      <c r="P113" s="99"/>
      <c r="Q113" s="110"/>
    </row>
    <row r="114" spans="1:17" s="90" customFormat="1" ht="88.5" customHeight="1">
      <c r="A114" s="26">
        <v>96</v>
      </c>
      <c r="B114" s="27" t="s">
        <v>85</v>
      </c>
      <c r="C114" s="26" t="s">
        <v>672</v>
      </c>
      <c r="D114" s="26" t="s">
        <v>1551</v>
      </c>
      <c r="E114" s="27" t="s">
        <v>86</v>
      </c>
      <c r="F114" s="28">
        <v>5897.95</v>
      </c>
      <c r="G114" s="27" t="s">
        <v>87</v>
      </c>
      <c r="H114" s="26" t="s">
        <v>1567</v>
      </c>
      <c r="I114" s="28">
        <v>2500</v>
      </c>
      <c r="J114" s="27" t="s">
        <v>88</v>
      </c>
      <c r="K114" s="27" t="s">
        <v>89</v>
      </c>
      <c r="L114" s="27" t="s">
        <v>677</v>
      </c>
      <c r="M114" s="27" t="s">
        <v>1287</v>
      </c>
      <c r="N114" s="26"/>
      <c r="O114" s="108"/>
      <c r="P114" s="99"/>
      <c r="Q114" s="110" t="s">
        <v>569</v>
      </c>
    </row>
    <row r="115" spans="1:17" s="90" customFormat="1" ht="60.75" customHeight="1">
      <c r="A115" s="26">
        <v>97</v>
      </c>
      <c r="B115" s="27" t="s">
        <v>90</v>
      </c>
      <c r="C115" s="26" t="s">
        <v>672</v>
      </c>
      <c r="D115" s="26" t="s">
        <v>1551</v>
      </c>
      <c r="E115" s="27" t="s">
        <v>91</v>
      </c>
      <c r="F115" s="28">
        <v>9509</v>
      </c>
      <c r="G115" s="27" t="s">
        <v>92</v>
      </c>
      <c r="H115" s="26" t="s">
        <v>1560</v>
      </c>
      <c r="I115" s="28">
        <v>4000</v>
      </c>
      <c r="J115" s="27" t="s">
        <v>93</v>
      </c>
      <c r="K115" s="27" t="s">
        <v>94</v>
      </c>
      <c r="L115" s="27" t="s">
        <v>677</v>
      </c>
      <c r="M115" s="27" t="s">
        <v>1287</v>
      </c>
      <c r="N115" s="26"/>
      <c r="O115" s="108"/>
      <c r="P115" s="99"/>
      <c r="Q115" s="110" t="s">
        <v>569</v>
      </c>
    </row>
    <row r="116" spans="1:17" s="92" customFormat="1" ht="65.25" customHeight="1">
      <c r="A116" s="26">
        <v>98</v>
      </c>
      <c r="B116" s="106" t="s">
        <v>95</v>
      </c>
      <c r="C116" s="26" t="s">
        <v>1455</v>
      </c>
      <c r="D116" s="26" t="s">
        <v>1572</v>
      </c>
      <c r="E116" s="27" t="s">
        <v>96</v>
      </c>
      <c r="F116" s="28">
        <v>30000</v>
      </c>
      <c r="G116" s="27" t="s">
        <v>1940</v>
      </c>
      <c r="H116" s="30" t="s">
        <v>1581</v>
      </c>
      <c r="I116" s="28">
        <v>2000</v>
      </c>
      <c r="J116" s="27" t="s">
        <v>2039</v>
      </c>
      <c r="K116" s="35" t="s">
        <v>1309</v>
      </c>
      <c r="L116" s="27" t="s">
        <v>2002</v>
      </c>
      <c r="M116" s="27" t="s">
        <v>1287</v>
      </c>
      <c r="N116" s="26"/>
      <c r="O116" s="99">
        <v>1</v>
      </c>
      <c r="Q116" s="110"/>
    </row>
    <row r="117" spans="1:17" s="92" customFormat="1" ht="66.75" customHeight="1">
      <c r="A117" s="26">
        <v>99</v>
      </c>
      <c r="B117" s="106" t="s">
        <v>97</v>
      </c>
      <c r="C117" s="26" t="s">
        <v>2027</v>
      </c>
      <c r="D117" s="26" t="s">
        <v>1589</v>
      </c>
      <c r="E117" s="27" t="s">
        <v>98</v>
      </c>
      <c r="F117" s="28">
        <v>80000</v>
      </c>
      <c r="G117" s="27" t="s">
        <v>99</v>
      </c>
      <c r="H117" s="30" t="s">
        <v>1581</v>
      </c>
      <c r="I117" s="28">
        <v>10000</v>
      </c>
      <c r="J117" s="27" t="s">
        <v>1582</v>
      </c>
      <c r="K117" s="27" t="s">
        <v>100</v>
      </c>
      <c r="L117" s="27" t="s">
        <v>2031</v>
      </c>
      <c r="M117" s="27" t="s">
        <v>1287</v>
      </c>
      <c r="N117" s="26"/>
      <c r="O117" s="99"/>
      <c r="Q117" s="110" t="s">
        <v>101</v>
      </c>
    </row>
    <row r="118" spans="1:17" s="92" customFormat="1" ht="86.25" customHeight="1">
      <c r="A118" s="26">
        <v>100</v>
      </c>
      <c r="B118" s="106" t="s">
        <v>102</v>
      </c>
      <c r="C118" s="26" t="s">
        <v>2042</v>
      </c>
      <c r="D118" s="26" t="s">
        <v>1589</v>
      </c>
      <c r="E118" s="27" t="s">
        <v>103</v>
      </c>
      <c r="F118" s="28">
        <v>34010</v>
      </c>
      <c r="G118" s="27" t="s">
        <v>1687</v>
      </c>
      <c r="H118" s="30" t="s">
        <v>1621</v>
      </c>
      <c r="I118" s="28">
        <v>10000</v>
      </c>
      <c r="J118" s="27" t="s">
        <v>104</v>
      </c>
      <c r="K118" s="35" t="s">
        <v>1638</v>
      </c>
      <c r="L118" s="27" t="s">
        <v>2045</v>
      </c>
      <c r="M118" s="27" t="s">
        <v>1287</v>
      </c>
      <c r="N118" s="26"/>
      <c r="O118" s="99"/>
      <c r="Q118" s="110"/>
    </row>
    <row r="119" spans="1:17" s="85" customFormat="1" ht="30" customHeight="1">
      <c r="A119" s="23" t="s">
        <v>710</v>
      </c>
      <c r="B119" s="25" t="s">
        <v>144</v>
      </c>
      <c r="C119" s="23"/>
      <c r="D119" s="23"/>
      <c r="E119" s="24">
        <f>COUNTA(B120:B129)</f>
        <v>10</v>
      </c>
      <c r="F119" s="24">
        <f>SUM(F120:F129)</f>
        <v>591818.25</v>
      </c>
      <c r="G119" s="25"/>
      <c r="H119" s="23"/>
      <c r="I119" s="24">
        <f>SUM(I120:I129)</f>
        <v>87500</v>
      </c>
      <c r="J119" s="25"/>
      <c r="K119" s="25"/>
      <c r="L119" s="25"/>
      <c r="M119" s="25"/>
      <c r="N119" s="52"/>
      <c r="O119" s="11"/>
      <c r="P119" s="11"/>
      <c r="Q119" s="11"/>
    </row>
    <row r="120" spans="1:17" s="98" customFormat="1" ht="91.5" customHeight="1">
      <c r="A120" s="26">
        <v>101</v>
      </c>
      <c r="B120" s="27" t="s">
        <v>105</v>
      </c>
      <c r="C120" s="26" t="s">
        <v>1455</v>
      </c>
      <c r="D120" s="26" t="s">
        <v>1572</v>
      </c>
      <c r="E120" s="27" t="s">
        <v>106</v>
      </c>
      <c r="F120" s="28">
        <v>28094.25</v>
      </c>
      <c r="G120" s="27" t="s">
        <v>107</v>
      </c>
      <c r="H120" s="30" t="s">
        <v>1621</v>
      </c>
      <c r="I120" s="28">
        <v>9000</v>
      </c>
      <c r="J120" s="27" t="s">
        <v>1582</v>
      </c>
      <c r="K120" s="35" t="s">
        <v>108</v>
      </c>
      <c r="L120" s="27" t="s">
        <v>149</v>
      </c>
      <c r="M120" s="27" t="s">
        <v>2002</v>
      </c>
      <c r="N120" s="26"/>
      <c r="O120" s="124" t="s">
        <v>109</v>
      </c>
      <c r="P120" s="124"/>
      <c r="Q120" s="110"/>
    </row>
    <row r="121" spans="1:17" s="98" customFormat="1" ht="87" customHeight="1">
      <c r="A121" s="26">
        <v>102</v>
      </c>
      <c r="B121" s="27" t="s">
        <v>110</v>
      </c>
      <c r="C121" s="26" t="s">
        <v>1455</v>
      </c>
      <c r="D121" s="26" t="s">
        <v>1572</v>
      </c>
      <c r="E121" s="27" t="s">
        <v>111</v>
      </c>
      <c r="F121" s="28">
        <v>22600</v>
      </c>
      <c r="G121" s="27" t="s">
        <v>112</v>
      </c>
      <c r="H121" s="30" t="s">
        <v>1621</v>
      </c>
      <c r="I121" s="28">
        <v>10000</v>
      </c>
      <c r="J121" s="27" t="s">
        <v>113</v>
      </c>
      <c r="K121" s="35" t="s">
        <v>114</v>
      </c>
      <c r="L121" s="27" t="s">
        <v>149</v>
      </c>
      <c r="M121" s="27" t="s">
        <v>2002</v>
      </c>
      <c r="N121" s="26"/>
      <c r="O121" s="124"/>
      <c r="P121" s="124"/>
      <c r="Q121" s="110"/>
    </row>
    <row r="122" spans="1:17" s="98" customFormat="1" ht="69" customHeight="1">
      <c r="A122" s="26">
        <v>103</v>
      </c>
      <c r="B122" s="27" t="s">
        <v>115</v>
      </c>
      <c r="C122" s="26" t="s">
        <v>1456</v>
      </c>
      <c r="D122" s="26" t="s">
        <v>1589</v>
      </c>
      <c r="E122" s="27" t="s">
        <v>116</v>
      </c>
      <c r="F122" s="28">
        <v>7000</v>
      </c>
      <c r="G122" s="27" t="s">
        <v>117</v>
      </c>
      <c r="H122" s="30" t="s">
        <v>1668</v>
      </c>
      <c r="I122" s="28">
        <v>500</v>
      </c>
      <c r="J122" s="27" t="s">
        <v>1582</v>
      </c>
      <c r="K122" s="35" t="s">
        <v>118</v>
      </c>
      <c r="L122" s="27" t="s">
        <v>149</v>
      </c>
      <c r="M122" s="27" t="s">
        <v>2002</v>
      </c>
      <c r="N122" s="26"/>
      <c r="O122" s="124"/>
      <c r="P122" s="124"/>
      <c r="Q122" s="110"/>
    </row>
    <row r="123" spans="1:17" s="88" customFormat="1" ht="69" customHeight="1">
      <c r="A123" s="26">
        <v>104</v>
      </c>
      <c r="B123" s="27" t="s">
        <v>119</v>
      </c>
      <c r="C123" s="26" t="s">
        <v>730</v>
      </c>
      <c r="D123" s="26" t="s">
        <v>1551</v>
      </c>
      <c r="E123" s="27" t="s">
        <v>120</v>
      </c>
      <c r="F123" s="28">
        <v>12000</v>
      </c>
      <c r="G123" s="27" t="s">
        <v>121</v>
      </c>
      <c r="H123" s="26" t="s">
        <v>1554</v>
      </c>
      <c r="I123" s="28">
        <v>5000</v>
      </c>
      <c r="J123" s="29" t="s">
        <v>122</v>
      </c>
      <c r="K123" s="35" t="s">
        <v>161</v>
      </c>
      <c r="L123" s="27" t="s">
        <v>734</v>
      </c>
      <c r="M123" s="27" t="s">
        <v>149</v>
      </c>
      <c r="N123" s="26"/>
      <c r="O123" s="15" t="s">
        <v>1661</v>
      </c>
      <c r="P123" s="15"/>
      <c r="Q123" s="110"/>
    </row>
    <row r="124" spans="1:17" s="98" customFormat="1" ht="64.5" customHeight="1">
      <c r="A124" s="26">
        <v>105</v>
      </c>
      <c r="B124" s="27" t="s">
        <v>123</v>
      </c>
      <c r="C124" s="26" t="s">
        <v>738</v>
      </c>
      <c r="D124" s="26" t="s">
        <v>1572</v>
      </c>
      <c r="E124" s="27" t="s">
        <v>124</v>
      </c>
      <c r="F124" s="28">
        <v>34807</v>
      </c>
      <c r="G124" s="27" t="s">
        <v>1559</v>
      </c>
      <c r="H124" s="30" t="s">
        <v>1554</v>
      </c>
      <c r="I124" s="28">
        <v>7000</v>
      </c>
      <c r="J124" s="27" t="s">
        <v>125</v>
      </c>
      <c r="K124" s="35" t="s">
        <v>126</v>
      </c>
      <c r="L124" s="27" t="s">
        <v>742</v>
      </c>
      <c r="M124" s="27" t="s">
        <v>149</v>
      </c>
      <c r="N124" s="26"/>
      <c r="O124" s="124" t="s">
        <v>74</v>
      </c>
      <c r="P124" s="124"/>
      <c r="Q124" s="110"/>
    </row>
    <row r="125" spans="1:17" s="90" customFormat="1" ht="84" customHeight="1">
      <c r="A125" s="26">
        <v>106</v>
      </c>
      <c r="B125" s="27" t="s">
        <v>127</v>
      </c>
      <c r="C125" s="26" t="s">
        <v>750</v>
      </c>
      <c r="D125" s="26" t="s">
        <v>1572</v>
      </c>
      <c r="E125" s="27" t="s">
        <v>128</v>
      </c>
      <c r="F125" s="28">
        <v>100000</v>
      </c>
      <c r="G125" s="35" t="s">
        <v>129</v>
      </c>
      <c r="H125" s="30" t="s">
        <v>1634</v>
      </c>
      <c r="I125" s="28">
        <v>10000</v>
      </c>
      <c r="J125" s="27" t="s">
        <v>2065</v>
      </c>
      <c r="K125" s="35" t="s">
        <v>130</v>
      </c>
      <c r="L125" s="27" t="s">
        <v>754</v>
      </c>
      <c r="M125" s="27" t="s">
        <v>149</v>
      </c>
      <c r="N125" s="26"/>
      <c r="O125" s="31" t="s">
        <v>1602</v>
      </c>
      <c r="P125" s="99"/>
      <c r="Q125" s="110"/>
    </row>
    <row r="126" spans="1:17" s="90" customFormat="1" ht="75.75" customHeight="1">
      <c r="A126" s="26">
        <v>107</v>
      </c>
      <c r="B126" s="27" t="s">
        <v>131</v>
      </c>
      <c r="C126" s="26" t="s">
        <v>685</v>
      </c>
      <c r="D126" s="26" t="s">
        <v>1564</v>
      </c>
      <c r="E126" s="27" t="s">
        <v>608</v>
      </c>
      <c r="F126" s="28">
        <v>14921</v>
      </c>
      <c r="G126" s="27" t="s">
        <v>2088</v>
      </c>
      <c r="H126" s="66" t="s">
        <v>1627</v>
      </c>
      <c r="I126" s="28">
        <v>14000</v>
      </c>
      <c r="J126" s="27" t="s">
        <v>2089</v>
      </c>
      <c r="K126" s="35" t="s">
        <v>2090</v>
      </c>
      <c r="L126" s="27" t="s">
        <v>690</v>
      </c>
      <c r="M126" s="27" t="s">
        <v>149</v>
      </c>
      <c r="N126" s="26"/>
      <c r="O126" s="108" t="s">
        <v>2091</v>
      </c>
      <c r="P126" s="99"/>
      <c r="Q126" s="110"/>
    </row>
    <row r="127" spans="1:17" s="90" customFormat="1" ht="75" customHeight="1">
      <c r="A127" s="26">
        <v>108</v>
      </c>
      <c r="B127" s="35" t="s">
        <v>2092</v>
      </c>
      <c r="C127" s="26" t="s">
        <v>672</v>
      </c>
      <c r="D127" s="26" t="s">
        <v>1980</v>
      </c>
      <c r="E127" s="27" t="s">
        <v>2093</v>
      </c>
      <c r="F127" s="28">
        <v>167000</v>
      </c>
      <c r="G127" s="27" t="s">
        <v>2094</v>
      </c>
      <c r="H127" s="30" t="s">
        <v>1634</v>
      </c>
      <c r="I127" s="28">
        <v>10000</v>
      </c>
      <c r="J127" s="27" t="s">
        <v>1582</v>
      </c>
      <c r="K127" s="35" t="s">
        <v>2095</v>
      </c>
      <c r="L127" s="27" t="s">
        <v>677</v>
      </c>
      <c r="M127" s="27" t="s">
        <v>149</v>
      </c>
      <c r="N127" s="26"/>
      <c r="O127" s="99"/>
      <c r="P127" s="99"/>
      <c r="Q127" s="110"/>
    </row>
    <row r="128" spans="1:17" s="90" customFormat="1" ht="63" customHeight="1">
      <c r="A128" s="26">
        <v>109</v>
      </c>
      <c r="B128" s="27" t="s">
        <v>2096</v>
      </c>
      <c r="C128" s="26" t="s">
        <v>2042</v>
      </c>
      <c r="D128" s="26" t="s">
        <v>1589</v>
      </c>
      <c r="E128" s="27" t="s">
        <v>2097</v>
      </c>
      <c r="F128" s="28">
        <v>185396</v>
      </c>
      <c r="G128" s="27" t="s">
        <v>1687</v>
      </c>
      <c r="H128" s="30" t="s">
        <v>1627</v>
      </c>
      <c r="I128" s="28">
        <v>20000</v>
      </c>
      <c r="J128" s="27" t="s">
        <v>2039</v>
      </c>
      <c r="K128" s="35" t="s">
        <v>1638</v>
      </c>
      <c r="L128" s="27" t="s">
        <v>2045</v>
      </c>
      <c r="M128" s="27" t="s">
        <v>149</v>
      </c>
      <c r="N128" s="26"/>
      <c r="O128" s="99"/>
      <c r="P128" s="99"/>
      <c r="Q128" s="110"/>
    </row>
    <row r="129" spans="1:17" s="99" customFormat="1" ht="63.75" customHeight="1">
      <c r="A129" s="26">
        <v>110</v>
      </c>
      <c r="B129" s="27" t="s">
        <v>2098</v>
      </c>
      <c r="C129" s="26" t="s">
        <v>1458</v>
      </c>
      <c r="D129" s="26" t="s">
        <v>1572</v>
      </c>
      <c r="E129" s="27" t="s">
        <v>2099</v>
      </c>
      <c r="F129" s="28">
        <v>20000</v>
      </c>
      <c r="G129" s="27" t="s">
        <v>1940</v>
      </c>
      <c r="H129" s="30" t="s">
        <v>1581</v>
      </c>
      <c r="I129" s="28">
        <v>2000</v>
      </c>
      <c r="J129" s="27" t="s">
        <v>2065</v>
      </c>
      <c r="K129" s="35" t="s">
        <v>2100</v>
      </c>
      <c r="L129" s="27" t="s">
        <v>2002</v>
      </c>
      <c r="M129" s="27" t="s">
        <v>149</v>
      </c>
      <c r="N129" s="26"/>
      <c r="O129" s="99">
        <v>1</v>
      </c>
      <c r="Q129" s="110"/>
    </row>
    <row r="130" spans="1:17" s="85" customFormat="1" ht="30" customHeight="1">
      <c r="A130" s="23" t="s">
        <v>2049</v>
      </c>
      <c r="B130" s="25" t="s">
        <v>185</v>
      </c>
      <c r="C130" s="23"/>
      <c r="D130" s="23"/>
      <c r="E130" s="24">
        <f>COUNTA(B131:B139)</f>
        <v>9</v>
      </c>
      <c r="F130" s="24">
        <f>SUM(F131:F139)</f>
        <v>293367</v>
      </c>
      <c r="G130" s="25"/>
      <c r="H130" s="23"/>
      <c r="I130" s="24">
        <f>SUM(I131:I139)</f>
        <v>67044</v>
      </c>
      <c r="J130" s="25"/>
      <c r="K130" s="25"/>
      <c r="L130" s="25"/>
      <c r="M130" s="25"/>
      <c r="N130" s="52"/>
      <c r="O130" s="11"/>
      <c r="P130" s="11"/>
      <c r="Q130" s="11"/>
    </row>
    <row r="131" spans="1:17" s="99" customFormat="1" ht="156" customHeight="1">
      <c r="A131" s="26">
        <v>111</v>
      </c>
      <c r="B131" s="27" t="s">
        <v>2101</v>
      </c>
      <c r="C131" s="26" t="s">
        <v>721</v>
      </c>
      <c r="D131" s="26" t="s">
        <v>1551</v>
      </c>
      <c r="E131" s="27" t="s">
        <v>2102</v>
      </c>
      <c r="F131" s="28">
        <v>9423</v>
      </c>
      <c r="G131" s="27" t="s">
        <v>2103</v>
      </c>
      <c r="H131" s="30" t="s">
        <v>1627</v>
      </c>
      <c r="I131" s="28">
        <v>1500</v>
      </c>
      <c r="J131" s="27" t="s">
        <v>1582</v>
      </c>
      <c r="K131" s="35" t="s">
        <v>1576</v>
      </c>
      <c r="L131" s="27" t="s">
        <v>718</v>
      </c>
      <c r="M131" s="27" t="s">
        <v>698</v>
      </c>
      <c r="N131" s="26"/>
      <c r="Q131" s="110"/>
    </row>
    <row r="132" spans="1:17" s="99" customFormat="1" ht="82.5" customHeight="1">
      <c r="A132" s="26">
        <v>112</v>
      </c>
      <c r="B132" s="27" t="s">
        <v>2104</v>
      </c>
      <c r="C132" s="26" t="s">
        <v>721</v>
      </c>
      <c r="D132" s="26" t="s">
        <v>1551</v>
      </c>
      <c r="E132" s="35" t="s">
        <v>2105</v>
      </c>
      <c r="F132" s="26">
        <v>49418</v>
      </c>
      <c r="G132" s="27" t="s">
        <v>2106</v>
      </c>
      <c r="H132" s="79" t="s">
        <v>1668</v>
      </c>
      <c r="I132" s="26">
        <v>2000</v>
      </c>
      <c r="J132" s="27" t="s">
        <v>1582</v>
      </c>
      <c r="K132" s="35" t="s">
        <v>1576</v>
      </c>
      <c r="L132" s="27" t="s">
        <v>718</v>
      </c>
      <c r="M132" s="27" t="s">
        <v>698</v>
      </c>
      <c r="N132" s="26"/>
      <c r="Q132" s="110"/>
    </row>
    <row r="133" spans="1:17" s="99" customFormat="1" ht="89.25" customHeight="1">
      <c r="A133" s="26">
        <v>113</v>
      </c>
      <c r="B133" s="27" t="s">
        <v>2107</v>
      </c>
      <c r="C133" s="26" t="s">
        <v>693</v>
      </c>
      <c r="D133" s="26" t="s">
        <v>1551</v>
      </c>
      <c r="E133" s="27" t="s">
        <v>2108</v>
      </c>
      <c r="F133" s="28">
        <v>7010</v>
      </c>
      <c r="G133" s="27" t="s">
        <v>2109</v>
      </c>
      <c r="H133" s="30" t="s">
        <v>1627</v>
      </c>
      <c r="I133" s="28">
        <v>6000</v>
      </c>
      <c r="J133" s="27" t="s">
        <v>2110</v>
      </c>
      <c r="K133" s="27" t="s">
        <v>2111</v>
      </c>
      <c r="L133" s="27" t="s">
        <v>698</v>
      </c>
      <c r="M133" s="27" t="s">
        <v>2112</v>
      </c>
      <c r="N133" s="26"/>
      <c r="P133" s="99" t="s">
        <v>2113</v>
      </c>
      <c r="Q133" s="110"/>
    </row>
    <row r="134" spans="1:17" s="90" customFormat="1" ht="77.25" customHeight="1">
      <c r="A134" s="26">
        <v>114</v>
      </c>
      <c r="B134" s="27" t="s">
        <v>2114</v>
      </c>
      <c r="C134" s="26" t="s">
        <v>693</v>
      </c>
      <c r="D134" s="26" t="s">
        <v>1551</v>
      </c>
      <c r="E134" s="27" t="s">
        <v>2115</v>
      </c>
      <c r="F134" s="28">
        <v>51480</v>
      </c>
      <c r="G134" s="27" t="s">
        <v>2116</v>
      </c>
      <c r="H134" s="26" t="s">
        <v>1627</v>
      </c>
      <c r="I134" s="28">
        <f>F134*0.3</f>
        <v>15444</v>
      </c>
      <c r="J134" s="27" t="s">
        <v>1582</v>
      </c>
      <c r="K134" s="35" t="s">
        <v>2117</v>
      </c>
      <c r="L134" s="27" t="s">
        <v>698</v>
      </c>
      <c r="M134" s="27" t="s">
        <v>718</v>
      </c>
      <c r="N134" s="26"/>
      <c r="O134" s="99"/>
      <c r="P134" s="99" t="s">
        <v>2118</v>
      </c>
      <c r="Q134" s="110"/>
    </row>
    <row r="135" spans="1:17" s="88" customFormat="1" ht="70.5" customHeight="1">
      <c r="A135" s="26">
        <v>115</v>
      </c>
      <c r="B135" s="27" t="s">
        <v>2119</v>
      </c>
      <c r="C135" s="26" t="s">
        <v>730</v>
      </c>
      <c r="D135" s="26" t="s">
        <v>1551</v>
      </c>
      <c r="E135" s="27" t="s">
        <v>2120</v>
      </c>
      <c r="F135" s="28">
        <v>19500</v>
      </c>
      <c r="G135" s="27" t="s">
        <v>2121</v>
      </c>
      <c r="H135" s="26" t="s">
        <v>1567</v>
      </c>
      <c r="I135" s="28">
        <v>8000</v>
      </c>
      <c r="J135" s="27" t="s">
        <v>2122</v>
      </c>
      <c r="K135" s="27" t="s">
        <v>2123</v>
      </c>
      <c r="L135" s="27" t="s">
        <v>734</v>
      </c>
      <c r="M135" s="27" t="s">
        <v>718</v>
      </c>
      <c r="N135" s="26"/>
      <c r="O135" s="15"/>
      <c r="P135" s="15"/>
      <c r="Q135" s="110"/>
    </row>
    <row r="136" spans="1:17" s="90" customFormat="1" ht="81" customHeight="1">
      <c r="A136" s="26">
        <v>116</v>
      </c>
      <c r="B136" s="27" t="s">
        <v>2124</v>
      </c>
      <c r="C136" s="26" t="s">
        <v>685</v>
      </c>
      <c r="D136" s="26" t="s">
        <v>1572</v>
      </c>
      <c r="E136" s="27" t="s">
        <v>2125</v>
      </c>
      <c r="F136" s="65">
        <v>39645</v>
      </c>
      <c r="G136" s="27" t="s">
        <v>2126</v>
      </c>
      <c r="H136" s="66" t="s">
        <v>1600</v>
      </c>
      <c r="I136" s="65">
        <v>3500</v>
      </c>
      <c r="J136" s="27" t="s">
        <v>2127</v>
      </c>
      <c r="K136" s="35" t="s">
        <v>2128</v>
      </c>
      <c r="L136" s="27" t="s">
        <v>690</v>
      </c>
      <c r="M136" s="27" t="s">
        <v>718</v>
      </c>
      <c r="N136" s="26"/>
      <c r="O136" s="108" t="s">
        <v>2129</v>
      </c>
      <c r="P136" s="99"/>
      <c r="Q136" s="110"/>
    </row>
    <row r="137" spans="1:17" s="90" customFormat="1" ht="80.25" customHeight="1">
      <c r="A137" s="26">
        <v>117</v>
      </c>
      <c r="B137" s="27" t="s">
        <v>2130</v>
      </c>
      <c r="C137" s="26" t="s">
        <v>685</v>
      </c>
      <c r="D137" s="26" t="s">
        <v>1589</v>
      </c>
      <c r="E137" s="27" t="s">
        <v>2131</v>
      </c>
      <c r="F137" s="65">
        <v>26000</v>
      </c>
      <c r="G137" s="27" t="s">
        <v>2132</v>
      </c>
      <c r="H137" s="26" t="s">
        <v>1634</v>
      </c>
      <c r="I137" s="65">
        <v>9000</v>
      </c>
      <c r="J137" s="27" t="s">
        <v>1014</v>
      </c>
      <c r="K137" s="35" t="s">
        <v>704</v>
      </c>
      <c r="L137" s="27" t="s">
        <v>690</v>
      </c>
      <c r="M137" s="27" t="s">
        <v>718</v>
      </c>
      <c r="N137" s="26"/>
      <c r="O137" s="108" t="s">
        <v>1671</v>
      </c>
      <c r="P137" s="99"/>
      <c r="Q137" s="110" t="s">
        <v>2133</v>
      </c>
    </row>
    <row r="138" spans="1:17" s="90" customFormat="1" ht="72.75" customHeight="1">
      <c r="A138" s="26">
        <v>118</v>
      </c>
      <c r="B138" s="27" t="s">
        <v>2134</v>
      </c>
      <c r="C138" s="26" t="s">
        <v>1456</v>
      </c>
      <c r="D138" s="26" t="s">
        <v>1572</v>
      </c>
      <c r="E138" s="27" t="s">
        <v>2135</v>
      </c>
      <c r="F138" s="65">
        <v>9800</v>
      </c>
      <c r="G138" s="27" t="s">
        <v>2136</v>
      </c>
      <c r="H138" s="26" t="s">
        <v>1668</v>
      </c>
      <c r="I138" s="65">
        <v>1600</v>
      </c>
      <c r="J138" s="27" t="s">
        <v>1582</v>
      </c>
      <c r="K138" s="27" t="s">
        <v>2137</v>
      </c>
      <c r="L138" s="27" t="s">
        <v>2002</v>
      </c>
      <c r="M138" s="27" t="s">
        <v>718</v>
      </c>
      <c r="N138" s="26"/>
      <c r="O138" s="99">
        <v>1</v>
      </c>
      <c r="P138" s="99"/>
      <c r="Q138" s="110"/>
    </row>
    <row r="139" spans="1:17" s="90" customFormat="1" ht="84" customHeight="1">
      <c r="A139" s="26">
        <v>119</v>
      </c>
      <c r="B139" s="27" t="s">
        <v>2138</v>
      </c>
      <c r="C139" s="26" t="s">
        <v>2042</v>
      </c>
      <c r="D139" s="26" t="s">
        <v>1589</v>
      </c>
      <c r="E139" s="27" t="s">
        <v>2139</v>
      </c>
      <c r="F139" s="28">
        <v>81091</v>
      </c>
      <c r="G139" s="27" t="s">
        <v>1687</v>
      </c>
      <c r="H139" s="66" t="s">
        <v>1627</v>
      </c>
      <c r="I139" s="28">
        <v>20000</v>
      </c>
      <c r="J139" s="27" t="s">
        <v>2039</v>
      </c>
      <c r="K139" s="35" t="s">
        <v>2140</v>
      </c>
      <c r="L139" s="27" t="s">
        <v>2045</v>
      </c>
      <c r="M139" s="27" t="s">
        <v>718</v>
      </c>
      <c r="N139" s="26"/>
      <c r="O139" s="99"/>
      <c r="P139" s="99"/>
      <c r="Q139" s="110"/>
    </row>
    <row r="140" spans="1:17" s="85" customFormat="1" ht="48" customHeight="1">
      <c r="A140" s="23" t="s">
        <v>2074</v>
      </c>
      <c r="B140" s="25" t="s">
        <v>2141</v>
      </c>
      <c r="C140" s="23"/>
      <c r="D140" s="23"/>
      <c r="E140" s="24">
        <v>1</v>
      </c>
      <c r="F140" s="24">
        <f>SUM(F141:F141)</f>
        <v>36000</v>
      </c>
      <c r="G140" s="25"/>
      <c r="H140" s="23"/>
      <c r="I140" s="24">
        <f>SUM(I141:I141)</f>
        <v>3000</v>
      </c>
      <c r="J140" s="25"/>
      <c r="K140" s="25"/>
      <c r="L140" s="25"/>
      <c r="M140" s="25"/>
      <c r="N140" s="52"/>
      <c r="O140" s="11"/>
      <c r="P140" s="11"/>
      <c r="Q140" s="11"/>
    </row>
    <row r="141" spans="1:17" s="90" customFormat="1" ht="94.5" customHeight="1">
      <c r="A141" s="26">
        <v>120</v>
      </c>
      <c r="B141" s="27" t="s">
        <v>2142</v>
      </c>
      <c r="C141" s="26" t="s">
        <v>750</v>
      </c>
      <c r="D141" s="26" t="s">
        <v>1572</v>
      </c>
      <c r="E141" s="27" t="s">
        <v>2143</v>
      </c>
      <c r="F141" s="28">
        <v>36000</v>
      </c>
      <c r="G141" s="27" t="s">
        <v>2144</v>
      </c>
      <c r="H141" s="30" t="s">
        <v>1621</v>
      </c>
      <c r="I141" s="28">
        <v>3000</v>
      </c>
      <c r="J141" s="27" t="s">
        <v>2145</v>
      </c>
      <c r="K141" s="121" t="s">
        <v>2146</v>
      </c>
      <c r="L141" s="27" t="s">
        <v>754</v>
      </c>
      <c r="M141" s="27" t="s">
        <v>2147</v>
      </c>
      <c r="N141" s="26"/>
      <c r="O141" s="113"/>
      <c r="P141" s="99"/>
      <c r="Q141" s="110"/>
    </row>
    <row r="142" spans="1:17" s="85" customFormat="1" ht="30" customHeight="1">
      <c r="A142" s="23" t="s">
        <v>893</v>
      </c>
      <c r="B142" s="25" t="s">
        <v>2148</v>
      </c>
      <c r="C142" s="23"/>
      <c r="D142" s="23"/>
      <c r="E142" s="24">
        <v>3</v>
      </c>
      <c r="F142" s="24">
        <f>SUM(F143:F145)</f>
        <v>128739</v>
      </c>
      <c r="G142" s="25"/>
      <c r="H142" s="23"/>
      <c r="I142" s="24">
        <f>SUM(I143:I145)</f>
        <v>38500</v>
      </c>
      <c r="J142" s="25"/>
      <c r="K142" s="25"/>
      <c r="L142" s="25"/>
      <c r="M142" s="25"/>
      <c r="N142" s="52"/>
      <c r="O142" s="11"/>
      <c r="P142" s="11"/>
      <c r="Q142" s="11"/>
    </row>
    <row r="143" spans="1:17" s="98" customFormat="1" ht="79.5" customHeight="1">
      <c r="A143" s="26">
        <v>121</v>
      </c>
      <c r="B143" s="27" t="s">
        <v>2149</v>
      </c>
      <c r="C143" s="34" t="s">
        <v>1438</v>
      </c>
      <c r="D143" s="26" t="s">
        <v>1572</v>
      </c>
      <c r="E143" s="27" t="s">
        <v>2150</v>
      </c>
      <c r="F143" s="28">
        <v>88739</v>
      </c>
      <c r="G143" s="27" t="s">
        <v>2151</v>
      </c>
      <c r="H143" s="30" t="s">
        <v>1567</v>
      </c>
      <c r="I143" s="28">
        <v>24500</v>
      </c>
      <c r="J143" s="27" t="s">
        <v>1648</v>
      </c>
      <c r="K143" s="27" t="s">
        <v>263</v>
      </c>
      <c r="L143" s="35" t="s">
        <v>1445</v>
      </c>
      <c r="M143" s="35" t="s">
        <v>1440</v>
      </c>
      <c r="N143" s="26"/>
      <c r="O143" s="124"/>
      <c r="P143" s="124"/>
      <c r="Q143" s="110"/>
    </row>
    <row r="144" spans="1:17" s="90" customFormat="1" ht="92.25" customHeight="1">
      <c r="A144" s="26">
        <v>122</v>
      </c>
      <c r="B144" s="27" t="s">
        <v>264</v>
      </c>
      <c r="C144" s="26" t="s">
        <v>750</v>
      </c>
      <c r="D144" s="26" t="s">
        <v>1572</v>
      </c>
      <c r="E144" s="27" t="s">
        <v>265</v>
      </c>
      <c r="F144" s="28">
        <v>31000</v>
      </c>
      <c r="G144" s="27" t="s">
        <v>266</v>
      </c>
      <c r="H144" s="26" t="s">
        <v>1688</v>
      </c>
      <c r="I144" s="28">
        <v>5000</v>
      </c>
      <c r="J144" s="27" t="s">
        <v>267</v>
      </c>
      <c r="K144" s="27" t="s">
        <v>268</v>
      </c>
      <c r="L144" s="27" t="s">
        <v>754</v>
      </c>
      <c r="M144" s="27" t="s">
        <v>2147</v>
      </c>
      <c r="N144" s="26"/>
      <c r="O144" s="27"/>
      <c r="P144" s="99"/>
      <c r="Q144" s="99"/>
    </row>
    <row r="145" spans="1:17" s="90" customFormat="1" ht="63.75" customHeight="1">
      <c r="A145" s="26">
        <v>123</v>
      </c>
      <c r="B145" s="27" t="s">
        <v>269</v>
      </c>
      <c r="C145" s="26" t="s">
        <v>251</v>
      </c>
      <c r="D145" s="26" t="s">
        <v>1551</v>
      </c>
      <c r="E145" s="27" t="s">
        <v>270</v>
      </c>
      <c r="F145" s="28">
        <v>9000</v>
      </c>
      <c r="G145" s="27" t="s">
        <v>271</v>
      </c>
      <c r="H145" s="26" t="s">
        <v>1567</v>
      </c>
      <c r="I145" s="28">
        <v>9000</v>
      </c>
      <c r="J145" s="27" t="s">
        <v>774</v>
      </c>
      <c r="K145" s="27" t="s">
        <v>252</v>
      </c>
      <c r="L145" s="27" t="s">
        <v>272</v>
      </c>
      <c r="M145" s="27" t="s">
        <v>250</v>
      </c>
      <c r="N145" s="125"/>
      <c r="O145" s="126"/>
      <c r="P145" s="99"/>
      <c r="Q145" s="110"/>
    </row>
    <row r="146" spans="1:17" s="84" customFormat="1" ht="30" customHeight="1">
      <c r="A146" s="23" t="s">
        <v>238</v>
      </c>
      <c r="B146" s="25" t="s">
        <v>239</v>
      </c>
      <c r="C146" s="23"/>
      <c r="D146" s="23"/>
      <c r="E146" s="24">
        <f>COUNTA(B147:B157)</f>
        <v>11</v>
      </c>
      <c r="F146" s="24">
        <f>SUM(F147:F157)</f>
        <v>1857101.73</v>
      </c>
      <c r="G146" s="25"/>
      <c r="H146" s="23"/>
      <c r="I146" s="24">
        <f>SUM(I147:I157)</f>
        <v>72800</v>
      </c>
      <c r="J146" s="25"/>
      <c r="K146" s="25"/>
      <c r="L146" s="25"/>
      <c r="M146" s="25"/>
      <c r="N146" s="23"/>
      <c r="O146" s="2"/>
      <c r="P146" s="2"/>
      <c r="Q146" s="2"/>
    </row>
    <row r="147" spans="1:17" s="90" customFormat="1" ht="84.75" customHeight="1">
      <c r="A147" s="26">
        <v>124</v>
      </c>
      <c r="B147" s="27" t="s">
        <v>273</v>
      </c>
      <c r="C147" s="26" t="s">
        <v>251</v>
      </c>
      <c r="D147" s="26" t="s">
        <v>274</v>
      </c>
      <c r="E147" s="27" t="s">
        <v>609</v>
      </c>
      <c r="F147" s="28">
        <v>118738</v>
      </c>
      <c r="G147" s="27" t="s">
        <v>275</v>
      </c>
      <c r="H147" s="26" t="s">
        <v>1634</v>
      </c>
      <c r="I147" s="28">
        <v>1000</v>
      </c>
      <c r="J147" s="35" t="s">
        <v>276</v>
      </c>
      <c r="K147" s="35" t="s">
        <v>1576</v>
      </c>
      <c r="L147" s="27" t="s">
        <v>718</v>
      </c>
      <c r="M147" s="27" t="s">
        <v>250</v>
      </c>
      <c r="N147" s="26"/>
      <c r="O147" s="99"/>
      <c r="P147" s="99"/>
      <c r="Q147" s="110"/>
    </row>
    <row r="148" spans="1:17" s="90" customFormat="1" ht="74.25" customHeight="1">
      <c r="A148" s="26">
        <v>125</v>
      </c>
      <c r="B148" s="27" t="s">
        <v>277</v>
      </c>
      <c r="C148" s="26" t="s">
        <v>251</v>
      </c>
      <c r="D148" s="26" t="s">
        <v>1980</v>
      </c>
      <c r="E148" s="27" t="s">
        <v>610</v>
      </c>
      <c r="F148" s="28">
        <v>1443930</v>
      </c>
      <c r="G148" s="35" t="s">
        <v>278</v>
      </c>
      <c r="H148" s="26" t="s">
        <v>1627</v>
      </c>
      <c r="I148" s="28">
        <v>30000</v>
      </c>
      <c r="J148" s="35" t="s">
        <v>276</v>
      </c>
      <c r="K148" s="35" t="s">
        <v>253</v>
      </c>
      <c r="L148" s="27" t="s">
        <v>1710</v>
      </c>
      <c r="M148" s="27" t="s">
        <v>250</v>
      </c>
      <c r="N148" s="26"/>
      <c r="O148" s="99"/>
      <c r="P148" s="99"/>
      <c r="Q148" s="110"/>
    </row>
    <row r="149" spans="1:17" s="90" customFormat="1" ht="99" customHeight="1">
      <c r="A149" s="26">
        <v>126</v>
      </c>
      <c r="B149" s="27" t="s">
        <v>279</v>
      </c>
      <c r="C149" s="34" t="s">
        <v>280</v>
      </c>
      <c r="D149" s="26" t="s">
        <v>1572</v>
      </c>
      <c r="E149" s="27" t="s">
        <v>281</v>
      </c>
      <c r="F149" s="28">
        <v>29063.52</v>
      </c>
      <c r="G149" s="27" t="s">
        <v>282</v>
      </c>
      <c r="H149" s="26" t="s">
        <v>1567</v>
      </c>
      <c r="I149" s="28">
        <v>10000</v>
      </c>
      <c r="J149" s="27" t="s">
        <v>283</v>
      </c>
      <c r="K149" s="27" t="s">
        <v>284</v>
      </c>
      <c r="L149" s="27" t="s">
        <v>718</v>
      </c>
      <c r="M149" s="27" t="s">
        <v>698</v>
      </c>
      <c r="N149" s="26"/>
      <c r="O149" s="99"/>
      <c r="P149" s="99"/>
      <c r="Q149" s="110"/>
    </row>
    <row r="150" spans="1:17" s="88" customFormat="1" ht="138" customHeight="1">
      <c r="A150" s="26">
        <v>127</v>
      </c>
      <c r="B150" s="27" t="s">
        <v>285</v>
      </c>
      <c r="C150" s="26" t="s">
        <v>721</v>
      </c>
      <c r="D150" s="26" t="s">
        <v>1572</v>
      </c>
      <c r="E150" s="27" t="s">
        <v>286</v>
      </c>
      <c r="F150" s="28">
        <v>112443</v>
      </c>
      <c r="G150" s="27" t="s">
        <v>287</v>
      </c>
      <c r="H150" s="26" t="s">
        <v>1600</v>
      </c>
      <c r="I150" s="28">
        <v>2000</v>
      </c>
      <c r="J150" s="27" t="s">
        <v>1582</v>
      </c>
      <c r="K150" s="35" t="s">
        <v>1576</v>
      </c>
      <c r="L150" s="27" t="s">
        <v>718</v>
      </c>
      <c r="M150" s="27" t="s">
        <v>698</v>
      </c>
      <c r="N150" s="26"/>
      <c r="O150" s="15"/>
      <c r="P150" s="15"/>
      <c r="Q150" s="110"/>
    </row>
    <row r="151" spans="1:17" s="88" customFormat="1" ht="71.25" customHeight="1">
      <c r="A151" s="26">
        <v>128</v>
      </c>
      <c r="B151" s="27" t="s">
        <v>288</v>
      </c>
      <c r="C151" s="26" t="s">
        <v>721</v>
      </c>
      <c r="D151" s="26" t="s">
        <v>1572</v>
      </c>
      <c r="E151" s="27" t="s">
        <v>289</v>
      </c>
      <c r="F151" s="28">
        <v>48000</v>
      </c>
      <c r="G151" s="27" t="s">
        <v>290</v>
      </c>
      <c r="H151" s="26" t="s">
        <v>1581</v>
      </c>
      <c r="I151" s="28">
        <v>1000</v>
      </c>
      <c r="J151" s="27" t="s">
        <v>1582</v>
      </c>
      <c r="K151" s="35" t="s">
        <v>1576</v>
      </c>
      <c r="L151" s="27" t="s">
        <v>718</v>
      </c>
      <c r="M151" s="27" t="s">
        <v>698</v>
      </c>
      <c r="N151" s="26"/>
      <c r="O151" s="15"/>
      <c r="P151" s="15"/>
      <c r="Q151" s="110"/>
    </row>
    <row r="152" spans="1:17" s="90" customFormat="1" ht="69.75" customHeight="1">
      <c r="A152" s="26">
        <v>129</v>
      </c>
      <c r="B152" s="27" t="s">
        <v>291</v>
      </c>
      <c r="C152" s="26" t="s">
        <v>693</v>
      </c>
      <c r="D152" s="26" t="s">
        <v>1551</v>
      </c>
      <c r="E152" s="27" t="s">
        <v>292</v>
      </c>
      <c r="F152" s="28">
        <v>11070</v>
      </c>
      <c r="G152" s="27" t="s">
        <v>293</v>
      </c>
      <c r="H152" s="26" t="s">
        <v>1567</v>
      </c>
      <c r="I152" s="28">
        <v>5000</v>
      </c>
      <c r="J152" s="27" t="s">
        <v>294</v>
      </c>
      <c r="K152" s="27" t="s">
        <v>295</v>
      </c>
      <c r="L152" s="27" t="s">
        <v>698</v>
      </c>
      <c r="M152" s="27" t="s">
        <v>1482</v>
      </c>
      <c r="N152" s="26"/>
      <c r="O152" s="99"/>
      <c r="P152" s="99"/>
      <c r="Q152" s="110"/>
    </row>
    <row r="153" spans="1:17" s="90" customFormat="1" ht="73.5" customHeight="1">
      <c r="A153" s="26">
        <v>130</v>
      </c>
      <c r="B153" s="27" t="s">
        <v>296</v>
      </c>
      <c r="C153" s="26" t="s">
        <v>730</v>
      </c>
      <c r="D153" s="26" t="s">
        <v>1589</v>
      </c>
      <c r="E153" s="27" t="s">
        <v>297</v>
      </c>
      <c r="F153" s="28">
        <v>44587.03</v>
      </c>
      <c r="G153" s="27" t="s">
        <v>298</v>
      </c>
      <c r="H153" s="26" t="s">
        <v>1634</v>
      </c>
      <c r="I153" s="26">
        <v>5000</v>
      </c>
      <c r="J153" s="27" t="s">
        <v>299</v>
      </c>
      <c r="K153" s="35" t="s">
        <v>201</v>
      </c>
      <c r="L153" s="27" t="s">
        <v>734</v>
      </c>
      <c r="M153" s="27" t="s">
        <v>718</v>
      </c>
      <c r="N153" s="26"/>
      <c r="O153" s="99"/>
      <c r="P153" s="99"/>
      <c r="Q153" s="110"/>
    </row>
    <row r="154" spans="1:19" s="90" customFormat="1" ht="114" customHeight="1">
      <c r="A154" s="26">
        <v>131</v>
      </c>
      <c r="B154" s="27" t="s">
        <v>300</v>
      </c>
      <c r="C154" s="26" t="s">
        <v>738</v>
      </c>
      <c r="D154" s="26" t="s">
        <v>1551</v>
      </c>
      <c r="E154" s="27" t="s">
        <v>301</v>
      </c>
      <c r="F154" s="28">
        <v>11570.18</v>
      </c>
      <c r="G154" s="27" t="s">
        <v>302</v>
      </c>
      <c r="H154" s="26" t="s">
        <v>1560</v>
      </c>
      <c r="I154" s="28">
        <v>6000</v>
      </c>
      <c r="J154" s="27" t="s">
        <v>303</v>
      </c>
      <c r="K154" s="35" t="s">
        <v>1477</v>
      </c>
      <c r="L154" s="27" t="s">
        <v>742</v>
      </c>
      <c r="M154" s="27" t="s">
        <v>718</v>
      </c>
      <c r="N154" s="26"/>
      <c r="O154" s="99" t="s">
        <v>1671</v>
      </c>
      <c r="P154" s="99"/>
      <c r="Q154" s="110"/>
      <c r="S154" s="90" t="s">
        <v>304</v>
      </c>
    </row>
    <row r="155" spans="1:17" s="90" customFormat="1" ht="110.25" customHeight="1">
      <c r="A155" s="26">
        <v>132</v>
      </c>
      <c r="B155" s="27" t="s">
        <v>305</v>
      </c>
      <c r="C155" s="26" t="s">
        <v>738</v>
      </c>
      <c r="D155" s="26" t="s">
        <v>1572</v>
      </c>
      <c r="E155" s="27" t="s">
        <v>306</v>
      </c>
      <c r="F155" s="28">
        <v>9200</v>
      </c>
      <c r="G155" s="27" t="s">
        <v>307</v>
      </c>
      <c r="H155" s="26" t="s">
        <v>1560</v>
      </c>
      <c r="I155" s="28">
        <v>3600</v>
      </c>
      <c r="J155" s="27" t="s">
        <v>308</v>
      </c>
      <c r="K155" s="35" t="s">
        <v>1561</v>
      </c>
      <c r="L155" s="27" t="s">
        <v>742</v>
      </c>
      <c r="M155" s="27" t="s">
        <v>1482</v>
      </c>
      <c r="N155" s="26"/>
      <c r="O155" s="99" t="s">
        <v>1671</v>
      </c>
      <c r="P155" s="99"/>
      <c r="Q155" s="110"/>
    </row>
    <row r="156" spans="1:19" s="90" customFormat="1" ht="69.75" customHeight="1">
      <c r="A156" s="26">
        <v>133</v>
      </c>
      <c r="B156" s="27" t="s">
        <v>309</v>
      </c>
      <c r="C156" s="26" t="s">
        <v>750</v>
      </c>
      <c r="D156" s="26" t="s">
        <v>1551</v>
      </c>
      <c r="E156" s="27" t="s">
        <v>310</v>
      </c>
      <c r="F156" s="28">
        <v>8500</v>
      </c>
      <c r="G156" s="27" t="s">
        <v>311</v>
      </c>
      <c r="H156" s="26" t="s">
        <v>1627</v>
      </c>
      <c r="I156" s="28">
        <v>4200</v>
      </c>
      <c r="J156" s="27" t="s">
        <v>246</v>
      </c>
      <c r="K156" s="35" t="s">
        <v>761</v>
      </c>
      <c r="L156" s="27" t="s">
        <v>754</v>
      </c>
      <c r="M156" s="27" t="s">
        <v>718</v>
      </c>
      <c r="N156" s="26"/>
      <c r="O156" s="99"/>
      <c r="P156" s="99"/>
      <c r="Q156" s="110"/>
      <c r="S156" s="90" t="s">
        <v>312</v>
      </c>
    </row>
    <row r="157" spans="1:17" s="90" customFormat="1" ht="70.5" customHeight="1">
      <c r="A157" s="26">
        <v>134</v>
      </c>
      <c r="B157" s="106" t="s">
        <v>313</v>
      </c>
      <c r="C157" s="31" t="s">
        <v>750</v>
      </c>
      <c r="D157" s="31" t="s">
        <v>1572</v>
      </c>
      <c r="E157" s="106" t="s">
        <v>314</v>
      </c>
      <c r="F157" s="28">
        <v>20000</v>
      </c>
      <c r="G157" s="106" t="s">
        <v>315</v>
      </c>
      <c r="H157" s="30" t="s">
        <v>1668</v>
      </c>
      <c r="I157" s="28">
        <v>5000</v>
      </c>
      <c r="J157" s="106" t="s">
        <v>316</v>
      </c>
      <c r="K157" s="122" t="s">
        <v>761</v>
      </c>
      <c r="L157" s="27" t="s">
        <v>754</v>
      </c>
      <c r="M157" s="27" t="s">
        <v>718</v>
      </c>
      <c r="N157" s="31"/>
      <c r="O157" s="26" t="s">
        <v>1602</v>
      </c>
      <c r="P157" s="99"/>
      <c r="Q157" s="110"/>
    </row>
    <row r="158" spans="1:17" s="84" customFormat="1" ht="30" customHeight="1">
      <c r="A158" s="23" t="s">
        <v>1501</v>
      </c>
      <c r="B158" s="25" t="s">
        <v>1502</v>
      </c>
      <c r="C158" s="23"/>
      <c r="D158" s="23"/>
      <c r="E158" s="24">
        <f>COUNTA(B159:B165)</f>
        <v>7</v>
      </c>
      <c r="F158" s="24">
        <f>SUM(F159:F165)</f>
        <v>1281800</v>
      </c>
      <c r="G158" s="25"/>
      <c r="H158" s="23"/>
      <c r="I158" s="24">
        <f>SUM(I159:I165)</f>
        <v>369895</v>
      </c>
      <c r="J158" s="25"/>
      <c r="K158" s="25"/>
      <c r="L158" s="25"/>
      <c r="M158" s="25"/>
      <c r="N158" s="23"/>
      <c r="O158" s="2"/>
      <c r="P158" s="2"/>
      <c r="Q158" s="2"/>
    </row>
    <row r="159" spans="1:17" s="90" customFormat="1" ht="88.5" customHeight="1">
      <c r="A159" s="26">
        <v>135</v>
      </c>
      <c r="B159" s="27" t="s">
        <v>317</v>
      </c>
      <c r="C159" s="26" t="s">
        <v>693</v>
      </c>
      <c r="D159" s="26" t="s">
        <v>1572</v>
      </c>
      <c r="E159" s="27" t="s">
        <v>318</v>
      </c>
      <c r="F159" s="28">
        <v>741500</v>
      </c>
      <c r="G159" s="27" t="s">
        <v>319</v>
      </c>
      <c r="H159" s="26" t="s">
        <v>1560</v>
      </c>
      <c r="I159" s="28">
        <v>183895</v>
      </c>
      <c r="J159" s="27" t="s">
        <v>320</v>
      </c>
      <c r="K159" s="27" t="s">
        <v>1507</v>
      </c>
      <c r="L159" s="27" t="s">
        <v>698</v>
      </c>
      <c r="M159" s="27" t="s">
        <v>718</v>
      </c>
      <c r="N159" s="26"/>
      <c r="O159" s="99"/>
      <c r="P159" s="99" t="s">
        <v>2118</v>
      </c>
      <c r="Q159" s="110"/>
    </row>
    <row r="160" spans="1:17" s="90" customFormat="1" ht="79.5" customHeight="1">
      <c r="A160" s="26">
        <v>136</v>
      </c>
      <c r="B160" s="27" t="s">
        <v>321</v>
      </c>
      <c r="C160" s="26" t="s">
        <v>750</v>
      </c>
      <c r="D160" s="26" t="s">
        <v>1572</v>
      </c>
      <c r="E160" s="27" t="s">
        <v>322</v>
      </c>
      <c r="F160" s="28">
        <v>189000</v>
      </c>
      <c r="G160" s="27" t="s">
        <v>323</v>
      </c>
      <c r="H160" s="26" t="s">
        <v>1560</v>
      </c>
      <c r="I160" s="28">
        <v>75000</v>
      </c>
      <c r="J160" s="27" t="s">
        <v>324</v>
      </c>
      <c r="K160" s="27" t="s">
        <v>325</v>
      </c>
      <c r="L160" s="27" t="s">
        <v>754</v>
      </c>
      <c r="M160" s="27" t="s">
        <v>718</v>
      </c>
      <c r="N160" s="26"/>
      <c r="O160" s="27"/>
      <c r="P160" s="99"/>
      <c r="Q160" s="110" t="s">
        <v>2133</v>
      </c>
    </row>
    <row r="161" spans="1:17" s="90" customFormat="1" ht="79.5" customHeight="1">
      <c r="A161" s="26">
        <v>137</v>
      </c>
      <c r="B161" s="27" t="s">
        <v>326</v>
      </c>
      <c r="C161" s="26" t="s">
        <v>685</v>
      </c>
      <c r="D161" s="26" t="s">
        <v>1980</v>
      </c>
      <c r="E161" s="27" t="s">
        <v>327</v>
      </c>
      <c r="F161" s="28">
        <v>150000</v>
      </c>
      <c r="G161" s="27" t="s">
        <v>328</v>
      </c>
      <c r="H161" s="30" t="s">
        <v>1567</v>
      </c>
      <c r="I161" s="65">
        <v>40000</v>
      </c>
      <c r="J161" s="27" t="s">
        <v>329</v>
      </c>
      <c r="K161" s="35" t="s">
        <v>330</v>
      </c>
      <c r="L161" s="27" t="s">
        <v>690</v>
      </c>
      <c r="M161" s="27" t="s">
        <v>718</v>
      </c>
      <c r="N161" s="26"/>
      <c r="O161" s="108"/>
      <c r="P161" s="99"/>
      <c r="Q161" s="110"/>
    </row>
    <row r="162" spans="1:17" s="90" customFormat="1" ht="71.25" customHeight="1">
      <c r="A162" s="26">
        <v>138</v>
      </c>
      <c r="B162" s="27" t="s">
        <v>331</v>
      </c>
      <c r="C162" s="26" t="s">
        <v>685</v>
      </c>
      <c r="D162" s="26" t="s">
        <v>1572</v>
      </c>
      <c r="E162" s="27" t="s">
        <v>332</v>
      </c>
      <c r="F162" s="28">
        <v>35000</v>
      </c>
      <c r="G162" s="27" t="s">
        <v>333</v>
      </c>
      <c r="H162" s="30" t="s">
        <v>1627</v>
      </c>
      <c r="I162" s="28">
        <v>20000</v>
      </c>
      <c r="J162" s="27" t="s">
        <v>334</v>
      </c>
      <c r="K162" s="27" t="s">
        <v>335</v>
      </c>
      <c r="L162" s="27" t="s">
        <v>690</v>
      </c>
      <c r="M162" s="27" t="s">
        <v>718</v>
      </c>
      <c r="N162" s="26"/>
      <c r="O162" s="108"/>
      <c r="P162" s="99"/>
      <c r="Q162" s="110"/>
    </row>
    <row r="163" spans="1:17" s="100" customFormat="1" ht="69.75" customHeight="1">
      <c r="A163" s="26">
        <v>139</v>
      </c>
      <c r="B163" s="27" t="s">
        <v>336</v>
      </c>
      <c r="C163" s="26" t="s">
        <v>1455</v>
      </c>
      <c r="D163" s="26" t="s">
        <v>1551</v>
      </c>
      <c r="E163" s="27" t="s">
        <v>337</v>
      </c>
      <c r="F163" s="28">
        <v>80000</v>
      </c>
      <c r="G163" s="27" t="s">
        <v>1940</v>
      </c>
      <c r="H163" s="26" t="s">
        <v>1581</v>
      </c>
      <c r="I163" s="28">
        <v>30000</v>
      </c>
      <c r="J163" s="27" t="s">
        <v>2065</v>
      </c>
      <c r="K163" s="27" t="s">
        <v>1539</v>
      </c>
      <c r="L163" s="27" t="s">
        <v>2002</v>
      </c>
      <c r="M163" s="27" t="s">
        <v>718</v>
      </c>
      <c r="N163" s="26"/>
      <c r="O163" s="99">
        <v>1</v>
      </c>
      <c r="P163" s="127"/>
      <c r="Q163" s="110"/>
    </row>
    <row r="164" spans="1:17" s="90" customFormat="1" ht="111.75" customHeight="1">
      <c r="A164" s="26">
        <v>140</v>
      </c>
      <c r="B164" s="27" t="s">
        <v>338</v>
      </c>
      <c r="C164" s="34" t="s">
        <v>280</v>
      </c>
      <c r="D164" s="26" t="s">
        <v>1589</v>
      </c>
      <c r="E164" s="27" t="s">
        <v>339</v>
      </c>
      <c r="F164" s="28">
        <v>73300</v>
      </c>
      <c r="G164" s="27" t="s">
        <v>340</v>
      </c>
      <c r="H164" s="26" t="s">
        <v>1554</v>
      </c>
      <c r="I164" s="28">
        <v>8000</v>
      </c>
      <c r="J164" s="27" t="s">
        <v>341</v>
      </c>
      <c r="K164" s="27" t="s">
        <v>342</v>
      </c>
      <c r="L164" s="27" t="s">
        <v>718</v>
      </c>
      <c r="M164" s="27" t="s">
        <v>698</v>
      </c>
      <c r="N164" s="26"/>
      <c r="O164" s="99"/>
      <c r="P164" s="99"/>
      <c r="Q164" s="110"/>
    </row>
    <row r="165" spans="1:17" s="90" customFormat="1" ht="65.25" customHeight="1">
      <c r="A165" s="26">
        <v>141</v>
      </c>
      <c r="B165" s="27" t="s">
        <v>343</v>
      </c>
      <c r="C165" s="26" t="s">
        <v>730</v>
      </c>
      <c r="D165" s="26" t="s">
        <v>1564</v>
      </c>
      <c r="E165" s="27" t="s">
        <v>344</v>
      </c>
      <c r="F165" s="28">
        <v>13000</v>
      </c>
      <c r="G165" s="27" t="s">
        <v>345</v>
      </c>
      <c r="H165" s="26" t="s">
        <v>1560</v>
      </c>
      <c r="I165" s="28">
        <v>13000</v>
      </c>
      <c r="J165" s="27" t="s">
        <v>2073</v>
      </c>
      <c r="K165" s="35" t="s">
        <v>346</v>
      </c>
      <c r="L165" s="27" t="s">
        <v>734</v>
      </c>
      <c r="M165" s="27" t="s">
        <v>718</v>
      </c>
      <c r="N165" s="26"/>
      <c r="O165" s="99"/>
      <c r="P165" s="99"/>
      <c r="Q165" s="110"/>
    </row>
  </sheetData>
  <sheetProtection/>
  <mergeCells count="4">
    <mergeCell ref="A1:B1"/>
    <mergeCell ref="A2:N2"/>
    <mergeCell ref="A3:B3"/>
    <mergeCell ref="K3:N3"/>
  </mergeCells>
  <printOptions horizontalCentered="1"/>
  <pageMargins left="0.708661417322835" right="0.708661417322835" top="0.748031496062992" bottom="0.748031496062992" header="0.31496062992126" footer="0.31496062992126"/>
  <pageSetup firstPageNumber="30" useFirstPageNumber="1" fitToHeight="0" fitToWidth="1" horizontalDpi="600" verticalDpi="600" orientation="landscape" paperSize="9" scale="74" r:id="rId1"/>
  <headerFooter alignWithMargins="0">
    <oddFooter>&amp;C&amp;14—&amp;P—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D155"/>
  <sheetViews>
    <sheetView tabSelected="1" zoomScale="91" zoomScaleNormal="91" zoomScalePageLayoutView="0" workbookViewId="0" topLeftCell="A146">
      <selection activeCell="H152" sqref="H152"/>
    </sheetView>
  </sheetViews>
  <sheetFormatPr defaultColWidth="9.00390625" defaultRowHeight="13.5"/>
  <cols>
    <col min="1" max="1" width="7.875" style="2" customWidth="1"/>
    <col min="2" max="2" width="13.50390625" style="17" customWidth="1"/>
    <col min="3" max="3" width="8.00390625" style="2" customWidth="1"/>
    <col min="4" max="4" width="6.625" style="2" customWidth="1"/>
    <col min="5" max="5" width="35.125" style="2" customWidth="1"/>
    <col min="6" max="6" width="11.75390625" style="18" customWidth="1"/>
    <col min="7" max="7" width="22.125" style="17" customWidth="1"/>
    <col min="8" max="8" width="11.625" style="2" customWidth="1"/>
    <col min="9" max="9" width="19.625" style="17" customWidth="1"/>
    <col min="10" max="10" width="16.50390625" style="17" customWidth="1"/>
    <col min="11" max="11" width="8.625" style="17" customWidth="1"/>
    <col min="12" max="12" width="9.125" style="19" customWidth="1"/>
    <col min="13" max="13" width="8.625" style="2" customWidth="1"/>
    <col min="14" max="30" width="9.00390625" style="20" hidden="1" customWidth="1"/>
    <col min="31" max="16384" width="9.00390625" style="20" customWidth="1"/>
  </cols>
  <sheetData>
    <row r="1" spans="1:13" ht="21.75" customHeight="1">
      <c r="A1" s="217"/>
      <c r="B1" s="217"/>
      <c r="C1" s="15"/>
      <c r="D1" s="15"/>
      <c r="E1" s="15"/>
      <c r="F1" s="21"/>
      <c r="G1" s="22"/>
      <c r="H1" s="15"/>
      <c r="I1" s="22"/>
      <c r="J1" s="22"/>
      <c r="K1" s="22"/>
      <c r="L1" s="22"/>
      <c r="M1" s="15"/>
    </row>
    <row r="2" spans="1:13" ht="36.75" customHeight="1">
      <c r="A2" s="210" t="s">
        <v>1249</v>
      </c>
      <c r="B2" s="210"/>
      <c r="C2" s="210"/>
      <c r="D2" s="210"/>
      <c r="E2" s="210"/>
      <c r="F2" s="210"/>
      <c r="G2" s="218"/>
      <c r="H2" s="210"/>
      <c r="I2" s="218"/>
      <c r="J2" s="218"/>
      <c r="K2" s="218"/>
      <c r="L2" s="218"/>
      <c r="M2" s="210"/>
    </row>
    <row r="3" spans="1:13" s="1" customFormat="1" ht="26.25" customHeight="1">
      <c r="A3" s="219" t="s">
        <v>70</v>
      </c>
      <c r="B3" s="215"/>
      <c r="C3" s="15"/>
      <c r="D3" s="15"/>
      <c r="E3" s="15"/>
      <c r="F3" s="21"/>
      <c r="G3" s="22"/>
      <c r="H3" s="15"/>
      <c r="I3" s="41"/>
      <c r="J3" s="41"/>
      <c r="K3" s="212" t="s">
        <v>632</v>
      </c>
      <c r="L3" s="212"/>
      <c r="M3" s="212"/>
    </row>
    <row r="4" spans="1:13" s="2" customFormat="1" ht="46.5" customHeight="1">
      <c r="A4" s="23" t="s">
        <v>633</v>
      </c>
      <c r="B4" s="23" t="s">
        <v>634</v>
      </c>
      <c r="C4" s="23" t="s">
        <v>635</v>
      </c>
      <c r="D4" s="23" t="s">
        <v>636</v>
      </c>
      <c r="E4" s="23" t="s">
        <v>637</v>
      </c>
      <c r="F4" s="24" t="s">
        <v>347</v>
      </c>
      <c r="G4" s="23" t="s">
        <v>611</v>
      </c>
      <c r="H4" s="23" t="s">
        <v>348</v>
      </c>
      <c r="I4" s="23" t="s">
        <v>349</v>
      </c>
      <c r="J4" s="42" t="s">
        <v>1547</v>
      </c>
      <c r="K4" s="23" t="s">
        <v>642</v>
      </c>
      <c r="L4" s="23" t="s">
        <v>1549</v>
      </c>
      <c r="M4" s="23" t="s">
        <v>644</v>
      </c>
    </row>
    <row r="5" spans="1:13" s="3" customFormat="1" ht="30" customHeight="1">
      <c r="A5" s="23"/>
      <c r="B5" s="23" t="s">
        <v>646</v>
      </c>
      <c r="C5" s="23"/>
      <c r="D5" s="23"/>
      <c r="E5" s="23">
        <f>E6+E54+E111+E145+E152</f>
        <v>131</v>
      </c>
      <c r="F5" s="24">
        <f>F6+F54+F111+F145+F152</f>
        <v>23497660.92</v>
      </c>
      <c r="G5" s="25"/>
      <c r="H5" s="23"/>
      <c r="I5" s="25"/>
      <c r="J5" s="25"/>
      <c r="K5" s="25"/>
      <c r="L5" s="25"/>
      <c r="M5" s="23"/>
    </row>
    <row r="6" spans="1:13" s="3" customFormat="1" ht="30" customHeight="1">
      <c r="A6" s="26" t="s">
        <v>647</v>
      </c>
      <c r="B6" s="25" t="s">
        <v>648</v>
      </c>
      <c r="C6" s="23"/>
      <c r="D6" s="23"/>
      <c r="E6" s="23">
        <f>E7+E19+E34+E47+E42</f>
        <v>42</v>
      </c>
      <c r="F6" s="24">
        <f>F7+F19+F34+F47+F42</f>
        <v>12841082.5</v>
      </c>
      <c r="G6" s="25"/>
      <c r="H6" s="23"/>
      <c r="I6" s="25"/>
      <c r="J6" s="25"/>
      <c r="K6" s="25"/>
      <c r="L6" s="25"/>
      <c r="M6" s="23"/>
    </row>
    <row r="7" spans="1:13" s="3" customFormat="1" ht="30" customHeight="1">
      <c r="A7" s="23" t="s">
        <v>649</v>
      </c>
      <c r="B7" s="25" t="s">
        <v>650</v>
      </c>
      <c r="C7" s="23"/>
      <c r="D7" s="23"/>
      <c r="E7" s="24">
        <v>11</v>
      </c>
      <c r="F7" s="24">
        <f>SUM(F8:F18)</f>
        <v>8771336.5</v>
      </c>
      <c r="G7" s="25"/>
      <c r="H7" s="23"/>
      <c r="I7" s="25"/>
      <c r="J7" s="25"/>
      <c r="K7" s="25"/>
      <c r="L7" s="25"/>
      <c r="M7" s="23"/>
    </row>
    <row r="8" spans="1:14" s="4" customFormat="1" ht="114.75" customHeight="1">
      <c r="A8" s="26">
        <v>1</v>
      </c>
      <c r="B8" s="27" t="s">
        <v>350</v>
      </c>
      <c r="C8" s="26" t="s">
        <v>351</v>
      </c>
      <c r="D8" s="26" t="s">
        <v>1018</v>
      </c>
      <c r="E8" s="27" t="s">
        <v>1019</v>
      </c>
      <c r="F8" s="28">
        <v>1990000</v>
      </c>
      <c r="G8" s="29" t="s">
        <v>1020</v>
      </c>
      <c r="H8" s="30">
        <v>44682</v>
      </c>
      <c r="I8" s="39" t="s">
        <v>1021</v>
      </c>
      <c r="J8" s="43" t="s">
        <v>1944</v>
      </c>
      <c r="K8" s="43" t="s">
        <v>657</v>
      </c>
      <c r="L8" s="27" t="s">
        <v>1022</v>
      </c>
      <c r="M8" s="26"/>
      <c r="N8" s="44" t="s">
        <v>1023</v>
      </c>
    </row>
    <row r="9" spans="1:14" s="4" customFormat="1" ht="84" customHeight="1">
      <c r="A9" s="26">
        <v>2</v>
      </c>
      <c r="B9" s="27" t="s">
        <v>1024</v>
      </c>
      <c r="C9" s="26" t="s">
        <v>721</v>
      </c>
      <c r="D9" s="26" t="s">
        <v>1025</v>
      </c>
      <c r="E9" s="27" t="s">
        <v>1026</v>
      </c>
      <c r="F9" s="28">
        <v>1500000</v>
      </c>
      <c r="G9" s="29" t="s">
        <v>1027</v>
      </c>
      <c r="H9" s="30">
        <v>44835</v>
      </c>
      <c r="I9" s="29" t="s">
        <v>1028</v>
      </c>
      <c r="J9" s="43" t="s">
        <v>1944</v>
      </c>
      <c r="K9" s="43" t="s">
        <v>657</v>
      </c>
      <c r="L9" s="27" t="s">
        <v>1693</v>
      </c>
      <c r="M9" s="26"/>
      <c r="N9" s="44" t="s">
        <v>1023</v>
      </c>
    </row>
    <row r="10" spans="1:14" s="4" customFormat="1" ht="60.75" customHeight="1">
      <c r="A10" s="26">
        <v>3</v>
      </c>
      <c r="B10" s="27" t="s">
        <v>1029</v>
      </c>
      <c r="C10" s="26" t="s">
        <v>1459</v>
      </c>
      <c r="D10" s="26" t="s">
        <v>1030</v>
      </c>
      <c r="E10" s="27" t="s">
        <v>1031</v>
      </c>
      <c r="F10" s="28">
        <v>199600</v>
      </c>
      <c r="G10" s="29" t="s">
        <v>1032</v>
      </c>
      <c r="H10" s="30">
        <v>44896</v>
      </c>
      <c r="I10" s="29" t="s">
        <v>1033</v>
      </c>
      <c r="J10" s="43" t="s">
        <v>1944</v>
      </c>
      <c r="K10" s="43" t="s">
        <v>657</v>
      </c>
      <c r="L10" s="27" t="s">
        <v>1034</v>
      </c>
      <c r="M10" s="26"/>
      <c r="N10" s="44" t="s">
        <v>1023</v>
      </c>
    </row>
    <row r="11" spans="1:14" s="4" customFormat="1" ht="110.25" customHeight="1">
      <c r="A11" s="26">
        <v>4</v>
      </c>
      <c r="B11" s="27" t="s">
        <v>1035</v>
      </c>
      <c r="C11" s="26" t="s">
        <v>1460</v>
      </c>
      <c r="D11" s="26" t="s">
        <v>1944</v>
      </c>
      <c r="E11" s="35" t="s">
        <v>612</v>
      </c>
      <c r="F11" s="28">
        <v>2150000</v>
      </c>
      <c r="G11" s="29" t="s">
        <v>1036</v>
      </c>
      <c r="H11" s="31" t="s">
        <v>1944</v>
      </c>
      <c r="I11" s="29" t="s">
        <v>1037</v>
      </c>
      <c r="J11" s="35" t="s">
        <v>1038</v>
      </c>
      <c r="K11" s="43" t="s">
        <v>657</v>
      </c>
      <c r="L11" s="27" t="s">
        <v>1039</v>
      </c>
      <c r="M11" s="26"/>
      <c r="N11" s="45"/>
    </row>
    <row r="12" spans="1:16" s="4" customFormat="1" ht="60" customHeight="1">
      <c r="A12" s="26">
        <v>5</v>
      </c>
      <c r="B12" s="27" t="s">
        <v>1040</v>
      </c>
      <c r="C12" s="26" t="s">
        <v>750</v>
      </c>
      <c r="D12" s="26" t="s">
        <v>1041</v>
      </c>
      <c r="E12" s="27" t="s">
        <v>1042</v>
      </c>
      <c r="F12" s="28">
        <v>33000</v>
      </c>
      <c r="G12" s="29" t="s">
        <v>1027</v>
      </c>
      <c r="H12" s="30">
        <v>45047</v>
      </c>
      <c r="I12" s="29" t="s">
        <v>1043</v>
      </c>
      <c r="J12" s="43" t="s">
        <v>1944</v>
      </c>
      <c r="K12" s="27" t="s">
        <v>754</v>
      </c>
      <c r="L12" s="27" t="s">
        <v>657</v>
      </c>
      <c r="M12" s="26"/>
      <c r="N12" s="45"/>
      <c r="P12" s="4" t="s">
        <v>1044</v>
      </c>
    </row>
    <row r="13" spans="1:14" s="5" customFormat="1" ht="84" customHeight="1">
      <c r="A13" s="26">
        <v>6</v>
      </c>
      <c r="B13" s="27" t="s">
        <v>1045</v>
      </c>
      <c r="C13" s="26" t="s">
        <v>730</v>
      </c>
      <c r="D13" s="26" t="s">
        <v>1046</v>
      </c>
      <c r="E13" s="27" t="s">
        <v>1047</v>
      </c>
      <c r="F13" s="28">
        <v>138131.5</v>
      </c>
      <c r="G13" s="29" t="s">
        <v>1048</v>
      </c>
      <c r="H13" s="30">
        <v>44896</v>
      </c>
      <c r="I13" s="29" t="s">
        <v>1049</v>
      </c>
      <c r="J13" s="27" t="s">
        <v>254</v>
      </c>
      <c r="K13" s="27" t="s">
        <v>734</v>
      </c>
      <c r="L13" s="27" t="s">
        <v>657</v>
      </c>
      <c r="M13" s="26"/>
      <c r="N13" s="46" t="s">
        <v>1023</v>
      </c>
    </row>
    <row r="14" spans="1:14" s="6" customFormat="1" ht="71.25" customHeight="1">
      <c r="A14" s="26">
        <v>7</v>
      </c>
      <c r="B14" s="27" t="s">
        <v>1050</v>
      </c>
      <c r="C14" s="26" t="s">
        <v>2042</v>
      </c>
      <c r="D14" s="26" t="s">
        <v>1046</v>
      </c>
      <c r="E14" s="27" t="s">
        <v>1051</v>
      </c>
      <c r="F14" s="28">
        <v>82856</v>
      </c>
      <c r="G14" s="29" t="s">
        <v>1052</v>
      </c>
      <c r="H14" s="30">
        <v>44896</v>
      </c>
      <c r="I14" s="29" t="s">
        <v>1053</v>
      </c>
      <c r="J14" s="43" t="s">
        <v>255</v>
      </c>
      <c r="K14" s="27" t="s">
        <v>2045</v>
      </c>
      <c r="L14" s="27" t="s">
        <v>657</v>
      </c>
      <c r="M14" s="26"/>
      <c r="N14" s="47"/>
    </row>
    <row r="15" spans="1:14" s="3" customFormat="1" ht="58.5" customHeight="1">
      <c r="A15" s="26">
        <v>8</v>
      </c>
      <c r="B15" s="27" t="s">
        <v>1054</v>
      </c>
      <c r="C15" s="26" t="s">
        <v>672</v>
      </c>
      <c r="D15" s="26" t="s">
        <v>1018</v>
      </c>
      <c r="E15" s="27" t="s">
        <v>1055</v>
      </c>
      <c r="F15" s="28">
        <v>304749</v>
      </c>
      <c r="G15" s="27" t="s">
        <v>1056</v>
      </c>
      <c r="H15" s="30">
        <v>44896</v>
      </c>
      <c r="I15" s="27" t="s">
        <v>1048</v>
      </c>
      <c r="J15" s="27" t="s">
        <v>1944</v>
      </c>
      <c r="K15" s="27" t="s">
        <v>677</v>
      </c>
      <c r="L15" s="27" t="s">
        <v>657</v>
      </c>
      <c r="M15" s="26"/>
      <c r="N15" s="48"/>
    </row>
    <row r="16" spans="1:14" s="3" customFormat="1" ht="93" customHeight="1">
      <c r="A16" s="26">
        <v>9</v>
      </c>
      <c r="B16" s="27" t="s">
        <v>1057</v>
      </c>
      <c r="C16" s="26" t="s">
        <v>685</v>
      </c>
      <c r="D16" s="26" t="s">
        <v>1058</v>
      </c>
      <c r="E16" s="27" t="s">
        <v>1059</v>
      </c>
      <c r="F16" s="28">
        <v>2020000</v>
      </c>
      <c r="G16" s="27" t="s">
        <v>1060</v>
      </c>
      <c r="H16" s="30">
        <v>44896</v>
      </c>
      <c r="I16" s="27" t="s">
        <v>1061</v>
      </c>
      <c r="J16" s="27" t="s">
        <v>1944</v>
      </c>
      <c r="K16" s="27" t="s">
        <v>690</v>
      </c>
      <c r="L16" s="27" t="s">
        <v>657</v>
      </c>
      <c r="M16" s="26"/>
      <c r="N16" s="48"/>
    </row>
    <row r="17" spans="1:14" s="3" customFormat="1" ht="58.5" customHeight="1">
      <c r="A17" s="26">
        <v>10</v>
      </c>
      <c r="B17" s="27" t="s">
        <v>1062</v>
      </c>
      <c r="C17" s="26" t="s">
        <v>685</v>
      </c>
      <c r="D17" s="26" t="s">
        <v>1025</v>
      </c>
      <c r="E17" s="27" t="s">
        <v>1063</v>
      </c>
      <c r="F17" s="28">
        <v>200000</v>
      </c>
      <c r="G17" s="27" t="s">
        <v>1064</v>
      </c>
      <c r="H17" s="30">
        <v>44896</v>
      </c>
      <c r="I17" s="27" t="s">
        <v>1065</v>
      </c>
      <c r="J17" s="27" t="s">
        <v>1944</v>
      </c>
      <c r="K17" s="27" t="s">
        <v>690</v>
      </c>
      <c r="L17" s="27" t="s">
        <v>657</v>
      </c>
      <c r="M17" s="26"/>
      <c r="N17" s="48"/>
    </row>
    <row r="18" spans="1:14" s="3" customFormat="1" ht="62.25" customHeight="1">
      <c r="A18" s="26">
        <v>11</v>
      </c>
      <c r="B18" s="27" t="s">
        <v>1066</v>
      </c>
      <c r="C18" s="26" t="s">
        <v>672</v>
      </c>
      <c r="D18" s="26" t="s">
        <v>1018</v>
      </c>
      <c r="E18" s="27" t="s">
        <v>1067</v>
      </c>
      <c r="F18" s="28">
        <v>153000</v>
      </c>
      <c r="G18" s="27" t="s">
        <v>1068</v>
      </c>
      <c r="H18" s="30">
        <v>44896</v>
      </c>
      <c r="I18" s="27" t="s">
        <v>1048</v>
      </c>
      <c r="J18" s="27" t="s">
        <v>1944</v>
      </c>
      <c r="K18" s="27" t="s">
        <v>677</v>
      </c>
      <c r="L18" s="27" t="s">
        <v>657</v>
      </c>
      <c r="M18" s="26"/>
      <c r="N18" s="44"/>
    </row>
    <row r="19" spans="1:13" s="3" customFormat="1" ht="48" customHeight="1">
      <c r="A19" s="23" t="s">
        <v>710</v>
      </c>
      <c r="B19" s="25" t="s">
        <v>711</v>
      </c>
      <c r="C19" s="23"/>
      <c r="D19" s="23"/>
      <c r="E19" s="24">
        <v>14</v>
      </c>
      <c r="F19" s="24">
        <f>SUM(F20:F33)</f>
        <v>1668112</v>
      </c>
      <c r="G19" s="33"/>
      <c r="H19" s="24"/>
      <c r="I19" s="25"/>
      <c r="J19" s="25"/>
      <c r="K19" s="25"/>
      <c r="L19" s="25"/>
      <c r="M19" s="23"/>
    </row>
    <row r="20" spans="1:13" ht="65.25" customHeight="1">
      <c r="A20" s="26">
        <v>12</v>
      </c>
      <c r="B20" s="27" t="s">
        <v>1069</v>
      </c>
      <c r="C20" s="34" t="s">
        <v>1446</v>
      </c>
      <c r="D20" s="26" t="s">
        <v>1030</v>
      </c>
      <c r="E20" s="27" t="s">
        <v>1070</v>
      </c>
      <c r="F20" s="28">
        <v>8910</v>
      </c>
      <c r="G20" s="27" t="s">
        <v>1071</v>
      </c>
      <c r="H20" s="30">
        <v>44835</v>
      </c>
      <c r="I20" s="27" t="s">
        <v>1072</v>
      </c>
      <c r="J20" s="35" t="s">
        <v>256</v>
      </c>
      <c r="K20" s="35" t="s">
        <v>1439</v>
      </c>
      <c r="L20" s="27" t="s">
        <v>718</v>
      </c>
      <c r="M20" s="26"/>
    </row>
    <row r="21" spans="1:14" s="7" customFormat="1" ht="78" customHeight="1">
      <c r="A21" s="26">
        <v>13</v>
      </c>
      <c r="B21" s="27" t="s">
        <v>1073</v>
      </c>
      <c r="C21" s="26" t="s">
        <v>693</v>
      </c>
      <c r="D21" s="26" t="s">
        <v>1046</v>
      </c>
      <c r="E21" s="27" t="s">
        <v>1074</v>
      </c>
      <c r="F21" s="28">
        <v>49000</v>
      </c>
      <c r="G21" s="29" t="s">
        <v>1075</v>
      </c>
      <c r="H21" s="30">
        <v>44652</v>
      </c>
      <c r="I21" s="27" t="s">
        <v>1076</v>
      </c>
      <c r="J21" s="27" t="s">
        <v>295</v>
      </c>
      <c r="K21" s="27" t="s">
        <v>698</v>
      </c>
      <c r="L21" s="27" t="s">
        <v>718</v>
      </c>
      <c r="M21" s="23"/>
      <c r="N21" s="49"/>
    </row>
    <row r="22" spans="1:13" s="3" customFormat="1" ht="54" customHeight="1">
      <c r="A22" s="26">
        <v>14</v>
      </c>
      <c r="B22" s="27" t="s">
        <v>1077</v>
      </c>
      <c r="C22" s="26" t="s">
        <v>693</v>
      </c>
      <c r="D22" s="26" t="s">
        <v>1018</v>
      </c>
      <c r="E22" s="27" t="s">
        <v>1078</v>
      </c>
      <c r="F22" s="28">
        <v>248000</v>
      </c>
      <c r="G22" s="29" t="s">
        <v>1079</v>
      </c>
      <c r="H22" s="30">
        <v>44805</v>
      </c>
      <c r="I22" s="27" t="s">
        <v>1580</v>
      </c>
      <c r="J22" s="27" t="s">
        <v>1583</v>
      </c>
      <c r="K22" s="27" t="s">
        <v>698</v>
      </c>
      <c r="L22" s="27" t="s">
        <v>718</v>
      </c>
      <c r="M22" s="23"/>
    </row>
    <row r="23" spans="1:16" s="3" customFormat="1" ht="88.5" customHeight="1">
      <c r="A23" s="26">
        <v>15</v>
      </c>
      <c r="B23" s="27" t="s">
        <v>1080</v>
      </c>
      <c r="C23" s="26" t="s">
        <v>750</v>
      </c>
      <c r="D23" s="26" t="s">
        <v>1018</v>
      </c>
      <c r="E23" s="27" t="s">
        <v>1081</v>
      </c>
      <c r="F23" s="28">
        <v>240000</v>
      </c>
      <c r="G23" s="29" t="s">
        <v>1082</v>
      </c>
      <c r="H23" s="30">
        <v>44562</v>
      </c>
      <c r="I23" s="27" t="s">
        <v>1083</v>
      </c>
      <c r="J23" s="35" t="s">
        <v>761</v>
      </c>
      <c r="K23" s="27" t="s">
        <v>754</v>
      </c>
      <c r="L23" s="27" t="s">
        <v>718</v>
      </c>
      <c r="M23" s="23"/>
      <c r="P23" s="3" t="s">
        <v>569</v>
      </c>
    </row>
    <row r="24" spans="1:16" s="3" customFormat="1" ht="73.5" customHeight="1">
      <c r="A24" s="26">
        <v>16</v>
      </c>
      <c r="B24" s="27" t="s">
        <v>1084</v>
      </c>
      <c r="C24" s="26" t="s">
        <v>750</v>
      </c>
      <c r="D24" s="26" t="s">
        <v>1085</v>
      </c>
      <c r="E24" s="27" t="s">
        <v>1086</v>
      </c>
      <c r="F24" s="28">
        <v>63926</v>
      </c>
      <c r="G24" s="29" t="s">
        <v>1087</v>
      </c>
      <c r="H24" s="30">
        <v>45078</v>
      </c>
      <c r="I24" s="27" t="s">
        <v>1088</v>
      </c>
      <c r="J24" s="35" t="s">
        <v>761</v>
      </c>
      <c r="K24" s="27" t="s">
        <v>754</v>
      </c>
      <c r="L24" s="27" t="s">
        <v>718</v>
      </c>
      <c r="M24" s="23"/>
      <c r="P24" s="3" t="s">
        <v>569</v>
      </c>
    </row>
    <row r="25" spans="1:16" s="3" customFormat="1" ht="87" customHeight="1">
      <c r="A25" s="26">
        <v>17</v>
      </c>
      <c r="B25" s="27" t="s">
        <v>1089</v>
      </c>
      <c r="C25" s="26" t="s">
        <v>750</v>
      </c>
      <c r="D25" s="26" t="s">
        <v>1085</v>
      </c>
      <c r="E25" s="27" t="s">
        <v>1090</v>
      </c>
      <c r="F25" s="28">
        <v>69029</v>
      </c>
      <c r="G25" s="29" t="s">
        <v>1087</v>
      </c>
      <c r="H25" s="30">
        <v>45078</v>
      </c>
      <c r="I25" s="27" t="s">
        <v>1088</v>
      </c>
      <c r="J25" s="35" t="s">
        <v>761</v>
      </c>
      <c r="K25" s="27" t="s">
        <v>754</v>
      </c>
      <c r="L25" s="27" t="s">
        <v>718</v>
      </c>
      <c r="M25" s="23"/>
      <c r="P25" s="3" t="s">
        <v>569</v>
      </c>
    </row>
    <row r="26" spans="1:16" s="3" customFormat="1" ht="62.25" customHeight="1">
      <c r="A26" s="26">
        <v>18</v>
      </c>
      <c r="B26" s="27" t="s">
        <v>1091</v>
      </c>
      <c r="C26" s="26" t="s">
        <v>750</v>
      </c>
      <c r="D26" s="26" t="s">
        <v>1085</v>
      </c>
      <c r="E26" s="27" t="s">
        <v>1092</v>
      </c>
      <c r="F26" s="28">
        <v>67779</v>
      </c>
      <c r="G26" s="29" t="s">
        <v>1895</v>
      </c>
      <c r="H26" s="30">
        <v>45078</v>
      </c>
      <c r="I26" s="27" t="s">
        <v>1088</v>
      </c>
      <c r="J26" s="35" t="s">
        <v>761</v>
      </c>
      <c r="K26" s="27" t="s">
        <v>754</v>
      </c>
      <c r="L26" s="27" t="s">
        <v>718</v>
      </c>
      <c r="M26" s="23"/>
      <c r="P26" s="3" t="s">
        <v>569</v>
      </c>
    </row>
    <row r="27" spans="1:14" ht="82.5" customHeight="1">
      <c r="A27" s="26">
        <v>19</v>
      </c>
      <c r="B27" s="35" t="s">
        <v>1093</v>
      </c>
      <c r="C27" s="34" t="s">
        <v>778</v>
      </c>
      <c r="D27" s="26" t="s">
        <v>1018</v>
      </c>
      <c r="E27" s="36" t="s">
        <v>1094</v>
      </c>
      <c r="F27" s="37">
        <v>600000</v>
      </c>
      <c r="G27" s="29" t="s">
        <v>1027</v>
      </c>
      <c r="H27" s="38" t="s">
        <v>1095</v>
      </c>
      <c r="I27" s="27" t="s">
        <v>1096</v>
      </c>
      <c r="J27" s="27" t="s">
        <v>1944</v>
      </c>
      <c r="K27" s="27" t="s">
        <v>2002</v>
      </c>
      <c r="L27" s="27" t="s">
        <v>1097</v>
      </c>
      <c r="M27" s="26"/>
      <c r="N27" s="44" t="s">
        <v>1023</v>
      </c>
    </row>
    <row r="28" spans="1:14" ht="107.25" customHeight="1">
      <c r="A28" s="26">
        <v>20</v>
      </c>
      <c r="B28" s="27" t="s">
        <v>1098</v>
      </c>
      <c r="C28" s="26" t="s">
        <v>672</v>
      </c>
      <c r="D28" s="26" t="s">
        <v>1025</v>
      </c>
      <c r="E28" s="27" t="s">
        <v>384</v>
      </c>
      <c r="F28" s="28">
        <v>19500</v>
      </c>
      <c r="G28" s="27" t="s">
        <v>1027</v>
      </c>
      <c r="H28" s="30">
        <v>44805</v>
      </c>
      <c r="I28" s="27" t="s">
        <v>385</v>
      </c>
      <c r="J28" s="27" t="s">
        <v>386</v>
      </c>
      <c r="K28" s="27" t="s">
        <v>677</v>
      </c>
      <c r="L28" s="27" t="s">
        <v>718</v>
      </c>
      <c r="M28" s="26"/>
      <c r="N28" s="44"/>
    </row>
    <row r="29" spans="1:14" s="8" customFormat="1" ht="63.75" customHeight="1">
      <c r="A29" s="26">
        <v>21</v>
      </c>
      <c r="B29" s="35" t="s">
        <v>387</v>
      </c>
      <c r="C29" s="34" t="s">
        <v>1437</v>
      </c>
      <c r="D29" s="26" t="s">
        <v>1018</v>
      </c>
      <c r="E29" s="27" t="s">
        <v>388</v>
      </c>
      <c r="F29" s="28">
        <v>111590</v>
      </c>
      <c r="G29" s="29" t="s">
        <v>389</v>
      </c>
      <c r="H29" s="38" t="s">
        <v>390</v>
      </c>
      <c r="I29" s="27" t="s">
        <v>391</v>
      </c>
      <c r="J29" s="27" t="s">
        <v>257</v>
      </c>
      <c r="K29" s="35" t="s">
        <v>1439</v>
      </c>
      <c r="L29" s="27" t="s">
        <v>718</v>
      </c>
      <c r="M29" s="26"/>
      <c r="N29" s="50"/>
    </row>
    <row r="30" spans="1:14" ht="68.25" customHeight="1">
      <c r="A30" s="26">
        <v>22</v>
      </c>
      <c r="B30" s="35" t="s">
        <v>1447</v>
      </c>
      <c r="C30" s="34" t="s">
        <v>1438</v>
      </c>
      <c r="D30" s="26" t="s">
        <v>1046</v>
      </c>
      <c r="E30" s="27" t="s">
        <v>392</v>
      </c>
      <c r="F30" s="28">
        <v>13947</v>
      </c>
      <c r="G30" s="27" t="s">
        <v>393</v>
      </c>
      <c r="H30" s="30">
        <v>44743</v>
      </c>
      <c r="I30" s="27" t="s">
        <v>394</v>
      </c>
      <c r="J30" s="35" t="s">
        <v>2019</v>
      </c>
      <c r="K30" s="35" t="s">
        <v>1439</v>
      </c>
      <c r="L30" s="27" t="s">
        <v>718</v>
      </c>
      <c r="M30" s="26"/>
      <c r="N30" s="44"/>
    </row>
    <row r="31" spans="1:17" s="9" customFormat="1" ht="73.5" customHeight="1">
      <c r="A31" s="26">
        <v>23</v>
      </c>
      <c r="B31" s="27" t="s">
        <v>395</v>
      </c>
      <c r="C31" s="26" t="s">
        <v>2027</v>
      </c>
      <c r="D31" s="26" t="s">
        <v>1046</v>
      </c>
      <c r="E31" s="27" t="s">
        <v>396</v>
      </c>
      <c r="F31" s="28">
        <v>48000</v>
      </c>
      <c r="G31" s="29" t="s">
        <v>397</v>
      </c>
      <c r="H31" s="38" t="s">
        <v>398</v>
      </c>
      <c r="I31" s="27" t="s">
        <v>399</v>
      </c>
      <c r="J31" s="35" t="s">
        <v>400</v>
      </c>
      <c r="K31" s="27" t="s">
        <v>2031</v>
      </c>
      <c r="L31" s="27" t="s">
        <v>718</v>
      </c>
      <c r="M31" s="26"/>
      <c r="N31" s="51"/>
      <c r="Q31" s="9" t="s">
        <v>996</v>
      </c>
    </row>
    <row r="32" spans="1:14" s="8" customFormat="1" ht="70.5" customHeight="1">
      <c r="A32" s="26">
        <v>24</v>
      </c>
      <c r="B32" s="27" t="s">
        <v>401</v>
      </c>
      <c r="C32" s="26" t="s">
        <v>721</v>
      </c>
      <c r="D32" s="26" t="s">
        <v>1046</v>
      </c>
      <c r="E32" s="27" t="s">
        <v>402</v>
      </c>
      <c r="F32" s="28">
        <v>59507</v>
      </c>
      <c r="G32" s="29" t="s">
        <v>403</v>
      </c>
      <c r="H32" s="38" t="s">
        <v>404</v>
      </c>
      <c r="I32" s="27" t="s">
        <v>613</v>
      </c>
      <c r="J32" s="35" t="s">
        <v>1576</v>
      </c>
      <c r="K32" s="27" t="s">
        <v>718</v>
      </c>
      <c r="L32" s="27" t="s">
        <v>698</v>
      </c>
      <c r="M32" s="26"/>
      <c r="N32" s="50"/>
    </row>
    <row r="33" spans="1:14" s="8" customFormat="1" ht="65.25" customHeight="1">
      <c r="A33" s="26">
        <v>25</v>
      </c>
      <c r="B33" s="27" t="s">
        <v>405</v>
      </c>
      <c r="C33" s="26" t="s">
        <v>721</v>
      </c>
      <c r="D33" s="26" t="s">
        <v>1046</v>
      </c>
      <c r="E33" s="27" t="s">
        <v>406</v>
      </c>
      <c r="F33" s="28">
        <v>68924</v>
      </c>
      <c r="G33" s="29" t="s">
        <v>403</v>
      </c>
      <c r="H33" s="38" t="s">
        <v>404</v>
      </c>
      <c r="I33" s="27" t="s">
        <v>613</v>
      </c>
      <c r="J33" s="35" t="s">
        <v>1576</v>
      </c>
      <c r="K33" s="27" t="s">
        <v>718</v>
      </c>
      <c r="L33" s="27" t="s">
        <v>698</v>
      </c>
      <c r="M33" s="26"/>
      <c r="N33" s="50"/>
    </row>
    <row r="34" spans="1:14" s="3" customFormat="1" ht="41.25" customHeight="1">
      <c r="A34" s="23" t="s">
        <v>2049</v>
      </c>
      <c r="B34" s="25" t="s">
        <v>2050</v>
      </c>
      <c r="C34" s="23"/>
      <c r="D34" s="23"/>
      <c r="E34" s="24">
        <v>7</v>
      </c>
      <c r="F34" s="24">
        <f>SUM(F35:F41)</f>
        <v>812408</v>
      </c>
      <c r="G34" s="33"/>
      <c r="H34" s="24"/>
      <c r="I34" s="25"/>
      <c r="J34" s="25"/>
      <c r="K34" s="25"/>
      <c r="L34" s="25"/>
      <c r="M34" s="23"/>
      <c r="N34" s="48"/>
    </row>
    <row r="35" spans="1:14" s="7" customFormat="1" ht="81" customHeight="1">
      <c r="A35" s="26">
        <v>26</v>
      </c>
      <c r="B35" s="27" t="s">
        <v>407</v>
      </c>
      <c r="C35" s="26" t="s">
        <v>693</v>
      </c>
      <c r="D35" s="26" t="s">
        <v>1030</v>
      </c>
      <c r="E35" s="27" t="s">
        <v>408</v>
      </c>
      <c r="F35" s="28">
        <v>50000</v>
      </c>
      <c r="G35" s="27" t="s">
        <v>1940</v>
      </c>
      <c r="H35" s="30">
        <v>44593</v>
      </c>
      <c r="I35" s="27" t="s">
        <v>1637</v>
      </c>
      <c r="J35" s="27" t="s">
        <v>409</v>
      </c>
      <c r="K35" s="27" t="s">
        <v>698</v>
      </c>
      <c r="L35" s="27" t="s">
        <v>2055</v>
      </c>
      <c r="M35" s="23"/>
      <c r="N35" s="49"/>
    </row>
    <row r="36" spans="1:14" s="10" customFormat="1" ht="91.5" customHeight="1">
      <c r="A36" s="26">
        <v>27</v>
      </c>
      <c r="B36" s="27" t="s">
        <v>410</v>
      </c>
      <c r="C36" s="26" t="s">
        <v>685</v>
      </c>
      <c r="D36" s="26" t="s">
        <v>1030</v>
      </c>
      <c r="E36" s="27" t="s">
        <v>411</v>
      </c>
      <c r="F36" s="28">
        <v>60000</v>
      </c>
      <c r="G36" s="27" t="s">
        <v>412</v>
      </c>
      <c r="H36" s="30">
        <v>44774</v>
      </c>
      <c r="I36" s="27" t="s">
        <v>413</v>
      </c>
      <c r="J36" s="27" t="s">
        <v>414</v>
      </c>
      <c r="K36" s="27" t="s">
        <v>690</v>
      </c>
      <c r="L36" s="27" t="s">
        <v>2055</v>
      </c>
      <c r="M36" s="26"/>
      <c r="N36" s="32" t="s">
        <v>1661</v>
      </c>
    </row>
    <row r="37" spans="1:14" ht="58.5" customHeight="1">
      <c r="A37" s="26">
        <v>28</v>
      </c>
      <c r="B37" s="27" t="s">
        <v>415</v>
      </c>
      <c r="C37" s="34" t="s">
        <v>1461</v>
      </c>
      <c r="D37" s="26" t="s">
        <v>1030</v>
      </c>
      <c r="E37" s="27" t="s">
        <v>416</v>
      </c>
      <c r="F37" s="28">
        <v>7820</v>
      </c>
      <c r="G37" s="27" t="s">
        <v>417</v>
      </c>
      <c r="H37" s="30">
        <v>44713</v>
      </c>
      <c r="I37" s="27" t="s">
        <v>418</v>
      </c>
      <c r="J37" s="27" t="s">
        <v>419</v>
      </c>
      <c r="K37" s="27" t="s">
        <v>135</v>
      </c>
      <c r="L37" s="27" t="s">
        <v>2055</v>
      </c>
      <c r="M37" s="26"/>
      <c r="N37" s="44"/>
    </row>
    <row r="38" spans="1:14" s="8" customFormat="1" ht="81" customHeight="1">
      <c r="A38" s="26">
        <v>29</v>
      </c>
      <c r="B38" s="27" t="s">
        <v>420</v>
      </c>
      <c r="C38" s="26" t="s">
        <v>2006</v>
      </c>
      <c r="D38" s="26" t="s">
        <v>1041</v>
      </c>
      <c r="E38" s="27" t="s">
        <v>421</v>
      </c>
      <c r="F38" s="28">
        <v>277995</v>
      </c>
      <c r="G38" s="29" t="s">
        <v>422</v>
      </c>
      <c r="H38" s="38" t="s">
        <v>423</v>
      </c>
      <c r="I38" s="27" t="s">
        <v>424</v>
      </c>
      <c r="J38" s="35" t="s">
        <v>425</v>
      </c>
      <c r="K38" s="27" t="s">
        <v>2010</v>
      </c>
      <c r="L38" s="27" t="s">
        <v>718</v>
      </c>
      <c r="M38" s="26"/>
      <c r="N38" s="50"/>
    </row>
    <row r="39" spans="1:17" s="9" customFormat="1" ht="68.25" customHeight="1">
      <c r="A39" s="26">
        <v>30</v>
      </c>
      <c r="B39" s="27" t="s">
        <v>426</v>
      </c>
      <c r="C39" s="26" t="s">
        <v>2027</v>
      </c>
      <c r="D39" s="26" t="s">
        <v>1046</v>
      </c>
      <c r="E39" s="27" t="s">
        <v>427</v>
      </c>
      <c r="F39" s="28">
        <v>188833</v>
      </c>
      <c r="G39" s="29" t="s">
        <v>397</v>
      </c>
      <c r="H39" s="38" t="s">
        <v>428</v>
      </c>
      <c r="I39" s="27" t="s">
        <v>399</v>
      </c>
      <c r="J39" s="35" t="s">
        <v>400</v>
      </c>
      <c r="K39" s="27" t="s">
        <v>2031</v>
      </c>
      <c r="L39" s="27" t="s">
        <v>2055</v>
      </c>
      <c r="M39" s="26"/>
      <c r="N39" s="51"/>
      <c r="Q39" s="9" t="s">
        <v>996</v>
      </c>
    </row>
    <row r="40" spans="1:17" s="9" customFormat="1" ht="57" customHeight="1">
      <c r="A40" s="26">
        <v>31</v>
      </c>
      <c r="B40" s="27" t="s">
        <v>429</v>
      </c>
      <c r="C40" s="26" t="s">
        <v>2027</v>
      </c>
      <c r="D40" s="26" t="s">
        <v>1046</v>
      </c>
      <c r="E40" s="27" t="s">
        <v>430</v>
      </c>
      <c r="F40" s="28">
        <v>130560</v>
      </c>
      <c r="G40" s="29" t="s">
        <v>397</v>
      </c>
      <c r="H40" s="38" t="s">
        <v>404</v>
      </c>
      <c r="I40" s="27" t="s">
        <v>399</v>
      </c>
      <c r="J40" s="35" t="s">
        <v>400</v>
      </c>
      <c r="K40" s="27" t="s">
        <v>2031</v>
      </c>
      <c r="L40" s="27" t="s">
        <v>2055</v>
      </c>
      <c r="M40" s="26"/>
      <c r="N40" s="51"/>
      <c r="Q40" s="9" t="s">
        <v>996</v>
      </c>
    </row>
    <row r="41" spans="1:17" s="9" customFormat="1" ht="64.5" customHeight="1">
      <c r="A41" s="26">
        <v>32</v>
      </c>
      <c r="B41" s="27" t="s">
        <v>431</v>
      </c>
      <c r="C41" s="26" t="s">
        <v>2027</v>
      </c>
      <c r="D41" s="26" t="s">
        <v>1046</v>
      </c>
      <c r="E41" s="27" t="s">
        <v>432</v>
      </c>
      <c r="F41" s="28">
        <v>97200</v>
      </c>
      <c r="G41" s="29" t="s">
        <v>397</v>
      </c>
      <c r="H41" s="38" t="s">
        <v>404</v>
      </c>
      <c r="I41" s="27" t="s">
        <v>399</v>
      </c>
      <c r="J41" s="35" t="s">
        <v>400</v>
      </c>
      <c r="K41" s="27" t="s">
        <v>2031</v>
      </c>
      <c r="L41" s="27" t="s">
        <v>2055</v>
      </c>
      <c r="M41" s="26"/>
      <c r="N41" s="51"/>
      <c r="Q41" s="9" t="s">
        <v>996</v>
      </c>
    </row>
    <row r="42" spans="1:14" s="3" customFormat="1" ht="36.75" customHeight="1">
      <c r="A42" s="23" t="s">
        <v>2074</v>
      </c>
      <c r="B42" s="25" t="s">
        <v>2075</v>
      </c>
      <c r="C42" s="23"/>
      <c r="D42" s="23"/>
      <c r="E42" s="24">
        <v>4</v>
      </c>
      <c r="F42" s="24">
        <f>SUM(F43:F46)</f>
        <v>578600</v>
      </c>
      <c r="G42" s="33"/>
      <c r="H42" s="24"/>
      <c r="I42" s="25"/>
      <c r="J42" s="25"/>
      <c r="K42" s="25"/>
      <c r="L42" s="25"/>
      <c r="M42" s="23"/>
      <c r="N42" s="48"/>
    </row>
    <row r="43" spans="1:14" s="3" customFormat="1" ht="85.5" customHeight="1">
      <c r="A43" s="26">
        <v>33</v>
      </c>
      <c r="B43" s="27" t="s">
        <v>433</v>
      </c>
      <c r="C43" s="26" t="s">
        <v>693</v>
      </c>
      <c r="D43" s="26" t="s">
        <v>1046</v>
      </c>
      <c r="E43" s="27" t="s">
        <v>434</v>
      </c>
      <c r="F43" s="28">
        <v>19000</v>
      </c>
      <c r="G43" s="29" t="s">
        <v>1075</v>
      </c>
      <c r="H43" s="30">
        <v>44714</v>
      </c>
      <c r="I43" s="27" t="s">
        <v>1076</v>
      </c>
      <c r="J43" s="27" t="s">
        <v>435</v>
      </c>
      <c r="K43" s="27" t="s">
        <v>698</v>
      </c>
      <c r="L43" s="27" t="s">
        <v>2079</v>
      </c>
      <c r="M43" s="23"/>
      <c r="N43" s="48"/>
    </row>
    <row r="44" spans="1:17" s="3" customFormat="1" ht="73.5" customHeight="1">
      <c r="A44" s="26">
        <v>34</v>
      </c>
      <c r="B44" s="27" t="s">
        <v>436</v>
      </c>
      <c r="C44" s="26" t="s">
        <v>750</v>
      </c>
      <c r="D44" s="26" t="s">
        <v>1018</v>
      </c>
      <c r="E44" s="27" t="s">
        <v>437</v>
      </c>
      <c r="F44" s="28">
        <v>280000</v>
      </c>
      <c r="G44" s="39" t="s">
        <v>438</v>
      </c>
      <c r="H44" s="30">
        <v>44682</v>
      </c>
      <c r="I44" s="27" t="s">
        <v>439</v>
      </c>
      <c r="J44" s="27" t="s">
        <v>440</v>
      </c>
      <c r="K44" s="27" t="s">
        <v>754</v>
      </c>
      <c r="L44" s="27" t="s">
        <v>2079</v>
      </c>
      <c r="M44" s="23"/>
      <c r="N44" s="48"/>
      <c r="Q44" s="3" t="s">
        <v>569</v>
      </c>
    </row>
    <row r="45" spans="1:17" s="3" customFormat="1" ht="95.25" customHeight="1">
      <c r="A45" s="26">
        <v>35</v>
      </c>
      <c r="B45" s="27" t="s">
        <v>441</v>
      </c>
      <c r="C45" s="26" t="s">
        <v>750</v>
      </c>
      <c r="D45" s="26" t="s">
        <v>1018</v>
      </c>
      <c r="E45" s="27" t="s">
        <v>442</v>
      </c>
      <c r="F45" s="28">
        <v>219600</v>
      </c>
      <c r="G45" s="29" t="s">
        <v>443</v>
      </c>
      <c r="H45" s="30">
        <v>44682</v>
      </c>
      <c r="I45" s="27" t="s">
        <v>439</v>
      </c>
      <c r="J45" s="27" t="s">
        <v>444</v>
      </c>
      <c r="K45" s="27" t="s">
        <v>754</v>
      </c>
      <c r="L45" s="27" t="s">
        <v>2079</v>
      </c>
      <c r="M45" s="23"/>
      <c r="N45" s="48"/>
      <c r="Q45" s="3" t="s">
        <v>569</v>
      </c>
    </row>
    <row r="46" spans="1:17" s="7" customFormat="1" ht="111.75" customHeight="1">
      <c r="A46" s="26">
        <v>36</v>
      </c>
      <c r="B46" s="27" t="s">
        <v>445</v>
      </c>
      <c r="C46" s="26" t="s">
        <v>2027</v>
      </c>
      <c r="D46" s="26" t="s">
        <v>1046</v>
      </c>
      <c r="E46" s="27" t="s">
        <v>446</v>
      </c>
      <c r="F46" s="28">
        <v>60000</v>
      </c>
      <c r="G46" s="29" t="s">
        <v>397</v>
      </c>
      <c r="H46" s="30">
        <v>44562</v>
      </c>
      <c r="I46" s="27" t="s">
        <v>399</v>
      </c>
      <c r="J46" s="35" t="s">
        <v>400</v>
      </c>
      <c r="K46" s="27" t="s">
        <v>2031</v>
      </c>
      <c r="L46" s="27" t="s">
        <v>2079</v>
      </c>
      <c r="M46" s="23"/>
      <c r="N46" s="49"/>
      <c r="Q46" s="7" t="s">
        <v>569</v>
      </c>
    </row>
    <row r="47" spans="1:14" s="3" customFormat="1" ht="30" customHeight="1">
      <c r="A47" s="23" t="s">
        <v>893</v>
      </c>
      <c r="B47" s="25" t="s">
        <v>894</v>
      </c>
      <c r="C47" s="23"/>
      <c r="D47" s="23"/>
      <c r="E47" s="24">
        <f>COUNTA(B48:B53)</f>
        <v>6</v>
      </c>
      <c r="F47" s="24">
        <f>SUM(F48:F53)</f>
        <v>1010626</v>
      </c>
      <c r="G47" s="25"/>
      <c r="H47" s="23"/>
      <c r="I47" s="25"/>
      <c r="J47" s="25"/>
      <c r="K47" s="25"/>
      <c r="L47" s="25"/>
      <c r="M47" s="23"/>
      <c r="N47" s="48"/>
    </row>
    <row r="48" spans="1:14" ht="60" customHeight="1">
      <c r="A48" s="26">
        <v>37</v>
      </c>
      <c r="B48" s="27" t="s">
        <v>447</v>
      </c>
      <c r="C48" s="26" t="s">
        <v>448</v>
      </c>
      <c r="D48" s="26" t="s">
        <v>449</v>
      </c>
      <c r="E48" s="27" t="s">
        <v>450</v>
      </c>
      <c r="F48" s="28">
        <v>300000</v>
      </c>
      <c r="G48" s="27" t="s">
        <v>451</v>
      </c>
      <c r="H48" s="30">
        <v>45200</v>
      </c>
      <c r="I48" s="27" t="s">
        <v>452</v>
      </c>
      <c r="J48" s="27" t="s">
        <v>1944</v>
      </c>
      <c r="K48" s="27" t="s">
        <v>899</v>
      </c>
      <c r="L48" s="27" t="s">
        <v>453</v>
      </c>
      <c r="M48" s="26"/>
      <c r="N48" s="44" t="s">
        <v>1023</v>
      </c>
    </row>
    <row r="49" spans="1:30" s="11" customFormat="1" ht="63.75" customHeight="1">
      <c r="A49" s="26">
        <v>38</v>
      </c>
      <c r="B49" s="27" t="s">
        <v>454</v>
      </c>
      <c r="C49" s="26" t="s">
        <v>730</v>
      </c>
      <c r="D49" s="26" t="s">
        <v>1018</v>
      </c>
      <c r="E49" s="27" t="s">
        <v>455</v>
      </c>
      <c r="F49" s="28">
        <v>17500</v>
      </c>
      <c r="G49" s="27" t="s">
        <v>1647</v>
      </c>
      <c r="H49" s="30">
        <v>44835</v>
      </c>
      <c r="I49" s="27" t="s">
        <v>456</v>
      </c>
      <c r="J49" s="35" t="s">
        <v>457</v>
      </c>
      <c r="K49" s="27" t="s">
        <v>734</v>
      </c>
      <c r="L49" s="27" t="s">
        <v>899</v>
      </c>
      <c r="M49" s="26"/>
      <c r="N49" s="52"/>
      <c r="Q49" s="54"/>
      <c r="R49" s="54"/>
      <c r="S49" s="54"/>
      <c r="T49" s="54"/>
      <c r="U49" s="54"/>
      <c r="V49" s="54"/>
      <c r="W49" s="54"/>
      <c r="X49" s="55"/>
      <c r="Y49" s="54"/>
      <c r="Z49" s="54"/>
      <c r="AA49" s="54"/>
      <c r="AB49" s="54"/>
      <c r="AC49" s="54"/>
      <c r="AD49" s="54"/>
    </row>
    <row r="50" spans="1:17" s="3" customFormat="1" ht="126" customHeight="1">
      <c r="A50" s="26">
        <v>39</v>
      </c>
      <c r="B50" s="27" t="s">
        <v>458</v>
      </c>
      <c r="C50" s="26" t="s">
        <v>750</v>
      </c>
      <c r="D50" s="26" t="s">
        <v>1018</v>
      </c>
      <c r="E50" s="27" t="s">
        <v>459</v>
      </c>
      <c r="F50" s="28">
        <v>131000</v>
      </c>
      <c r="G50" s="27" t="s">
        <v>460</v>
      </c>
      <c r="H50" s="30">
        <v>44562</v>
      </c>
      <c r="I50" s="27" t="s">
        <v>461</v>
      </c>
      <c r="J50" s="27" t="s">
        <v>462</v>
      </c>
      <c r="K50" s="27" t="s">
        <v>754</v>
      </c>
      <c r="L50" s="27" t="s">
        <v>899</v>
      </c>
      <c r="M50" s="26"/>
      <c r="N50" s="45"/>
      <c r="Q50" s="3" t="s">
        <v>463</v>
      </c>
    </row>
    <row r="51" spans="1:14" s="3" customFormat="1" ht="63.75" customHeight="1">
      <c r="A51" s="26">
        <v>40</v>
      </c>
      <c r="B51" s="27" t="s">
        <v>464</v>
      </c>
      <c r="C51" s="26" t="s">
        <v>672</v>
      </c>
      <c r="D51" s="26" t="s">
        <v>465</v>
      </c>
      <c r="E51" s="27" t="s">
        <v>466</v>
      </c>
      <c r="F51" s="28">
        <v>380000</v>
      </c>
      <c r="G51" s="27" t="s">
        <v>467</v>
      </c>
      <c r="H51" s="30">
        <v>46357</v>
      </c>
      <c r="I51" s="27" t="s">
        <v>468</v>
      </c>
      <c r="J51" s="35" t="s">
        <v>469</v>
      </c>
      <c r="K51" s="27" t="s">
        <v>677</v>
      </c>
      <c r="L51" s="27" t="s">
        <v>899</v>
      </c>
      <c r="M51" s="26"/>
      <c r="N51" s="48"/>
    </row>
    <row r="52" spans="1:20" s="9" customFormat="1" ht="60" customHeight="1">
      <c r="A52" s="26">
        <v>41</v>
      </c>
      <c r="B52" s="27" t="s">
        <v>470</v>
      </c>
      <c r="C52" s="26" t="s">
        <v>2006</v>
      </c>
      <c r="D52" s="26" t="s">
        <v>1030</v>
      </c>
      <c r="E52" s="27" t="s">
        <v>614</v>
      </c>
      <c r="F52" s="28">
        <v>32126</v>
      </c>
      <c r="G52" s="29" t="s">
        <v>471</v>
      </c>
      <c r="H52" s="38" t="s">
        <v>390</v>
      </c>
      <c r="I52" s="27" t="s">
        <v>302</v>
      </c>
      <c r="J52" s="35" t="s">
        <v>425</v>
      </c>
      <c r="K52" s="27" t="s">
        <v>2010</v>
      </c>
      <c r="L52" s="27" t="s">
        <v>472</v>
      </c>
      <c r="M52" s="26"/>
      <c r="N52" s="51"/>
      <c r="T52" s="9" t="s">
        <v>473</v>
      </c>
    </row>
    <row r="53" spans="1:20" s="9" customFormat="1" ht="84.75" customHeight="1">
      <c r="A53" s="26">
        <v>42</v>
      </c>
      <c r="B53" s="27" t="s">
        <v>474</v>
      </c>
      <c r="C53" s="26" t="s">
        <v>2042</v>
      </c>
      <c r="D53" s="26" t="s">
        <v>1018</v>
      </c>
      <c r="E53" s="27" t="s">
        <v>475</v>
      </c>
      <c r="F53" s="28">
        <v>150000</v>
      </c>
      <c r="G53" s="29" t="s">
        <v>1027</v>
      </c>
      <c r="H53" s="38" t="s">
        <v>398</v>
      </c>
      <c r="I53" s="27" t="s">
        <v>476</v>
      </c>
      <c r="J53" s="35" t="s">
        <v>1638</v>
      </c>
      <c r="K53" s="27" t="s">
        <v>2045</v>
      </c>
      <c r="L53" s="27" t="s">
        <v>899</v>
      </c>
      <c r="M53" s="26"/>
      <c r="N53" s="51"/>
      <c r="T53" s="9" t="s">
        <v>477</v>
      </c>
    </row>
    <row r="54" spans="1:14" ht="30" customHeight="1">
      <c r="A54" s="26" t="s">
        <v>916</v>
      </c>
      <c r="B54" s="25" t="s">
        <v>917</v>
      </c>
      <c r="C54" s="23"/>
      <c r="D54" s="23"/>
      <c r="E54" s="24">
        <f>E55+E80+E96+E101</f>
        <v>52</v>
      </c>
      <c r="F54" s="24">
        <f>F55+F80+F96+F101</f>
        <v>6980502</v>
      </c>
      <c r="G54" s="25"/>
      <c r="H54" s="23"/>
      <c r="I54" s="25"/>
      <c r="J54" s="25"/>
      <c r="K54" s="25"/>
      <c r="L54" s="25"/>
      <c r="M54" s="23"/>
      <c r="N54" s="44"/>
    </row>
    <row r="55" spans="1:14" s="3" customFormat="1" ht="30" customHeight="1">
      <c r="A55" s="23" t="s">
        <v>649</v>
      </c>
      <c r="B55" s="25" t="s">
        <v>918</v>
      </c>
      <c r="C55" s="23"/>
      <c r="D55" s="23"/>
      <c r="E55" s="24">
        <v>24</v>
      </c>
      <c r="F55" s="24">
        <f>SUM(F56:F79)</f>
        <v>3449884</v>
      </c>
      <c r="G55" s="25"/>
      <c r="H55" s="23"/>
      <c r="I55" s="25"/>
      <c r="J55" s="25"/>
      <c r="K55" s="25"/>
      <c r="L55" s="25"/>
      <c r="M55" s="23"/>
      <c r="N55" s="48"/>
    </row>
    <row r="56" spans="1:14" ht="138" customHeight="1">
      <c r="A56" s="26">
        <v>43</v>
      </c>
      <c r="B56" s="27" t="s">
        <v>478</v>
      </c>
      <c r="C56" s="26" t="s">
        <v>2042</v>
      </c>
      <c r="D56" s="26" t="s">
        <v>1018</v>
      </c>
      <c r="E56" s="27" t="s">
        <v>479</v>
      </c>
      <c r="F56" s="28">
        <v>100000</v>
      </c>
      <c r="G56" s="27" t="s">
        <v>480</v>
      </c>
      <c r="H56" s="30">
        <v>44835</v>
      </c>
      <c r="I56" s="27" t="s">
        <v>481</v>
      </c>
      <c r="J56" s="35" t="s">
        <v>482</v>
      </c>
      <c r="K56" s="27" t="s">
        <v>2045</v>
      </c>
      <c r="L56" s="27" t="s">
        <v>542</v>
      </c>
      <c r="M56" s="26"/>
      <c r="N56" s="44"/>
    </row>
    <row r="57" spans="1:14" ht="87.75" customHeight="1">
      <c r="A57" s="26">
        <v>44</v>
      </c>
      <c r="B57" s="27" t="s">
        <v>483</v>
      </c>
      <c r="C57" s="26" t="s">
        <v>750</v>
      </c>
      <c r="D57" s="26" t="s">
        <v>1018</v>
      </c>
      <c r="E57" s="27" t="s">
        <v>484</v>
      </c>
      <c r="F57" s="28">
        <v>30000</v>
      </c>
      <c r="G57" s="27" t="s">
        <v>485</v>
      </c>
      <c r="H57" s="30">
        <v>44713</v>
      </c>
      <c r="I57" s="27" t="s">
        <v>486</v>
      </c>
      <c r="J57" s="27" t="s">
        <v>487</v>
      </c>
      <c r="K57" s="27" t="s">
        <v>754</v>
      </c>
      <c r="L57" s="35" t="s">
        <v>488</v>
      </c>
      <c r="M57" s="26"/>
      <c r="N57" s="44"/>
    </row>
    <row r="58" spans="1:17" ht="60.75" customHeight="1">
      <c r="A58" s="26">
        <v>45</v>
      </c>
      <c r="B58" s="35" t="s">
        <v>489</v>
      </c>
      <c r="C58" s="26" t="s">
        <v>750</v>
      </c>
      <c r="D58" s="26" t="s">
        <v>1030</v>
      </c>
      <c r="E58" s="27" t="s">
        <v>490</v>
      </c>
      <c r="F58" s="28">
        <v>300000</v>
      </c>
      <c r="G58" s="27" t="s">
        <v>491</v>
      </c>
      <c r="H58" s="30">
        <v>44835</v>
      </c>
      <c r="I58" s="27" t="s">
        <v>492</v>
      </c>
      <c r="J58" s="35" t="s">
        <v>493</v>
      </c>
      <c r="K58" s="27" t="s">
        <v>754</v>
      </c>
      <c r="L58" s="35" t="s">
        <v>967</v>
      </c>
      <c r="M58" s="26"/>
      <c r="N58" s="44"/>
      <c r="Q58" s="20" t="s">
        <v>494</v>
      </c>
    </row>
    <row r="59" spans="1:17" ht="75.75" customHeight="1">
      <c r="A59" s="26">
        <v>46</v>
      </c>
      <c r="B59" s="27" t="s">
        <v>495</v>
      </c>
      <c r="C59" s="26" t="s">
        <v>750</v>
      </c>
      <c r="D59" s="26" t="s">
        <v>1085</v>
      </c>
      <c r="E59" s="27" t="s">
        <v>496</v>
      </c>
      <c r="F59" s="28">
        <v>30000</v>
      </c>
      <c r="G59" s="27" t="s">
        <v>497</v>
      </c>
      <c r="H59" s="30">
        <v>45017</v>
      </c>
      <c r="I59" s="27" t="s">
        <v>498</v>
      </c>
      <c r="J59" s="27" t="s">
        <v>499</v>
      </c>
      <c r="K59" s="27" t="s">
        <v>754</v>
      </c>
      <c r="L59" s="35" t="s">
        <v>488</v>
      </c>
      <c r="M59" s="26"/>
      <c r="N59" s="44"/>
      <c r="Q59" s="20" t="s">
        <v>494</v>
      </c>
    </row>
    <row r="60" spans="1:17" ht="77.25" customHeight="1">
      <c r="A60" s="26">
        <v>47</v>
      </c>
      <c r="B60" s="27" t="s">
        <v>500</v>
      </c>
      <c r="C60" s="26" t="s">
        <v>750</v>
      </c>
      <c r="D60" s="26" t="s">
        <v>1030</v>
      </c>
      <c r="E60" s="27" t="s">
        <v>501</v>
      </c>
      <c r="F60" s="28">
        <v>50000</v>
      </c>
      <c r="G60" s="27" t="s">
        <v>497</v>
      </c>
      <c r="H60" s="30">
        <v>44774</v>
      </c>
      <c r="I60" s="27" t="s">
        <v>498</v>
      </c>
      <c r="J60" s="27" t="s">
        <v>502</v>
      </c>
      <c r="K60" s="27" t="s">
        <v>754</v>
      </c>
      <c r="L60" s="27" t="s">
        <v>2055</v>
      </c>
      <c r="M60" s="26"/>
      <c r="N60" s="44"/>
      <c r="Q60" s="20" t="s">
        <v>494</v>
      </c>
    </row>
    <row r="61" spans="1:14" ht="74.25" customHeight="1">
      <c r="A61" s="26">
        <v>48</v>
      </c>
      <c r="B61" s="27" t="s">
        <v>503</v>
      </c>
      <c r="C61" s="26" t="s">
        <v>685</v>
      </c>
      <c r="D61" s="26" t="s">
        <v>1018</v>
      </c>
      <c r="E61" s="27" t="s">
        <v>504</v>
      </c>
      <c r="F61" s="28">
        <v>38000</v>
      </c>
      <c r="G61" s="27" t="s">
        <v>505</v>
      </c>
      <c r="H61" s="30">
        <v>44896</v>
      </c>
      <c r="I61" s="27" t="s">
        <v>506</v>
      </c>
      <c r="J61" s="27" t="s">
        <v>507</v>
      </c>
      <c r="K61" s="27" t="s">
        <v>690</v>
      </c>
      <c r="L61" s="27" t="s">
        <v>2055</v>
      </c>
      <c r="M61" s="26"/>
      <c r="N61" s="44"/>
    </row>
    <row r="62" spans="1:14" s="10" customFormat="1" ht="79.5" customHeight="1">
      <c r="A62" s="26">
        <v>49</v>
      </c>
      <c r="B62" s="27" t="s">
        <v>508</v>
      </c>
      <c r="C62" s="26" t="s">
        <v>685</v>
      </c>
      <c r="D62" s="26" t="s">
        <v>1046</v>
      </c>
      <c r="E62" s="27" t="s">
        <v>509</v>
      </c>
      <c r="F62" s="28">
        <v>100000</v>
      </c>
      <c r="G62" s="27" t="s">
        <v>510</v>
      </c>
      <c r="H62" s="30">
        <v>44593</v>
      </c>
      <c r="I62" s="27" t="s">
        <v>511</v>
      </c>
      <c r="J62" s="27" t="s">
        <v>512</v>
      </c>
      <c r="K62" s="27" t="s">
        <v>690</v>
      </c>
      <c r="L62" s="27" t="s">
        <v>2055</v>
      </c>
      <c r="M62" s="26"/>
      <c r="N62" s="53" t="s">
        <v>513</v>
      </c>
    </row>
    <row r="63" spans="1:14" s="10" customFormat="1" ht="74.25" customHeight="1">
      <c r="A63" s="26">
        <v>50</v>
      </c>
      <c r="B63" s="27" t="s">
        <v>514</v>
      </c>
      <c r="C63" s="26" t="s">
        <v>685</v>
      </c>
      <c r="D63" s="26" t="s">
        <v>615</v>
      </c>
      <c r="E63" s="27" t="s">
        <v>515</v>
      </c>
      <c r="F63" s="28">
        <v>200000</v>
      </c>
      <c r="G63" s="27" t="s">
        <v>516</v>
      </c>
      <c r="H63" s="30">
        <v>44622</v>
      </c>
      <c r="I63" s="27" t="s">
        <v>511</v>
      </c>
      <c r="J63" s="27" t="s">
        <v>517</v>
      </c>
      <c r="K63" s="27" t="s">
        <v>690</v>
      </c>
      <c r="L63" s="35" t="s">
        <v>927</v>
      </c>
      <c r="M63" s="26"/>
      <c r="N63" s="53" t="s">
        <v>518</v>
      </c>
    </row>
    <row r="64" spans="1:14" s="10" customFormat="1" ht="83.25" customHeight="1">
      <c r="A64" s="26">
        <v>51</v>
      </c>
      <c r="B64" s="35" t="s">
        <v>519</v>
      </c>
      <c r="C64" s="34" t="s">
        <v>520</v>
      </c>
      <c r="D64" s="26" t="s">
        <v>616</v>
      </c>
      <c r="E64" s="27" t="s">
        <v>521</v>
      </c>
      <c r="F64" s="28">
        <v>120000</v>
      </c>
      <c r="G64" s="35" t="s">
        <v>522</v>
      </c>
      <c r="H64" s="30">
        <v>44682</v>
      </c>
      <c r="I64" s="27" t="s">
        <v>523</v>
      </c>
      <c r="J64" s="27" t="s">
        <v>524</v>
      </c>
      <c r="K64" s="35" t="s">
        <v>525</v>
      </c>
      <c r="L64" s="27" t="s">
        <v>1138</v>
      </c>
      <c r="M64" s="26"/>
      <c r="N64" s="53"/>
    </row>
    <row r="65" spans="1:14" s="8" customFormat="1" ht="66" customHeight="1">
      <c r="A65" s="26">
        <v>52</v>
      </c>
      <c r="B65" s="56" t="s">
        <v>526</v>
      </c>
      <c r="C65" s="34" t="s">
        <v>1791</v>
      </c>
      <c r="D65" s="26" t="s">
        <v>1030</v>
      </c>
      <c r="E65" s="56" t="s">
        <v>527</v>
      </c>
      <c r="F65" s="57">
        <v>50000</v>
      </c>
      <c r="G65" s="35" t="s">
        <v>528</v>
      </c>
      <c r="H65" s="30">
        <v>44835</v>
      </c>
      <c r="I65" s="27" t="s">
        <v>529</v>
      </c>
      <c r="J65" s="70" t="s">
        <v>530</v>
      </c>
      <c r="K65" s="27" t="s">
        <v>2002</v>
      </c>
      <c r="L65" s="27" t="s">
        <v>2055</v>
      </c>
      <c r="M65" s="26"/>
      <c r="N65" s="44">
        <v>1</v>
      </c>
    </row>
    <row r="66" spans="1:14" ht="76.5" customHeight="1">
      <c r="A66" s="26">
        <v>53</v>
      </c>
      <c r="B66" s="58" t="s">
        <v>531</v>
      </c>
      <c r="C66" s="34" t="s">
        <v>778</v>
      </c>
      <c r="D66" s="26" t="s">
        <v>1046</v>
      </c>
      <c r="E66" s="58" t="s">
        <v>532</v>
      </c>
      <c r="F66" s="59">
        <v>26000</v>
      </c>
      <c r="G66" s="60" t="s">
        <v>533</v>
      </c>
      <c r="H66" s="30">
        <v>44805</v>
      </c>
      <c r="I66" s="27" t="s">
        <v>529</v>
      </c>
      <c r="J66" s="58" t="s">
        <v>1180</v>
      </c>
      <c r="K66" s="27" t="s">
        <v>2002</v>
      </c>
      <c r="L66" s="35" t="s">
        <v>967</v>
      </c>
      <c r="M66" s="26"/>
      <c r="N66" s="44">
        <v>1</v>
      </c>
    </row>
    <row r="67" spans="1:14" ht="87.75" customHeight="1">
      <c r="A67" s="26">
        <v>54</v>
      </c>
      <c r="B67" s="58" t="s">
        <v>1181</v>
      </c>
      <c r="C67" s="34" t="s">
        <v>778</v>
      </c>
      <c r="D67" s="26" t="s">
        <v>1046</v>
      </c>
      <c r="E67" s="61" t="s">
        <v>1182</v>
      </c>
      <c r="F67" s="62">
        <v>30000</v>
      </c>
      <c r="G67" s="60" t="s">
        <v>1183</v>
      </c>
      <c r="H67" s="30">
        <v>44774</v>
      </c>
      <c r="I67" s="27" t="s">
        <v>529</v>
      </c>
      <c r="J67" s="61" t="s">
        <v>1184</v>
      </c>
      <c r="K67" s="27" t="s">
        <v>2002</v>
      </c>
      <c r="L67" s="27" t="s">
        <v>2055</v>
      </c>
      <c r="M67" s="26"/>
      <c r="N67" s="44">
        <v>1</v>
      </c>
    </row>
    <row r="68" spans="1:14" ht="65.25" customHeight="1">
      <c r="A68" s="26">
        <v>55</v>
      </c>
      <c r="B68" s="58" t="s">
        <v>1185</v>
      </c>
      <c r="C68" s="34" t="s">
        <v>778</v>
      </c>
      <c r="D68" s="26" t="s">
        <v>1186</v>
      </c>
      <c r="E68" s="61" t="s">
        <v>1187</v>
      </c>
      <c r="F68" s="62">
        <v>80000</v>
      </c>
      <c r="G68" s="60" t="s">
        <v>533</v>
      </c>
      <c r="H68" s="30">
        <v>45200</v>
      </c>
      <c r="I68" s="27" t="s">
        <v>529</v>
      </c>
      <c r="J68" s="61" t="s">
        <v>1188</v>
      </c>
      <c r="K68" s="27" t="s">
        <v>2002</v>
      </c>
      <c r="L68" s="35" t="s">
        <v>927</v>
      </c>
      <c r="M68" s="26"/>
      <c r="N68" s="44">
        <v>1</v>
      </c>
    </row>
    <row r="69" spans="1:14" ht="73.5" customHeight="1">
      <c r="A69" s="26">
        <v>56</v>
      </c>
      <c r="B69" s="63" t="s">
        <v>1189</v>
      </c>
      <c r="C69" s="34" t="s">
        <v>778</v>
      </c>
      <c r="D69" s="26" t="s">
        <v>1046</v>
      </c>
      <c r="E69" s="63" t="s">
        <v>1190</v>
      </c>
      <c r="F69" s="57">
        <v>10000</v>
      </c>
      <c r="G69" s="64" t="s">
        <v>1191</v>
      </c>
      <c r="H69" s="30">
        <v>44805</v>
      </c>
      <c r="I69" s="60" t="s">
        <v>1192</v>
      </c>
      <c r="J69" s="56" t="s">
        <v>1193</v>
      </c>
      <c r="K69" s="27" t="s">
        <v>2002</v>
      </c>
      <c r="L69" s="35" t="s">
        <v>927</v>
      </c>
      <c r="M69" s="26"/>
      <c r="N69" s="44">
        <v>1</v>
      </c>
    </row>
    <row r="70" spans="1:16" s="8" customFormat="1" ht="86.25" customHeight="1">
      <c r="A70" s="26">
        <v>57</v>
      </c>
      <c r="B70" s="61" t="s">
        <v>1194</v>
      </c>
      <c r="C70" s="26" t="s">
        <v>1462</v>
      </c>
      <c r="D70" s="26" t="s">
        <v>1046</v>
      </c>
      <c r="E70" s="61" t="s">
        <v>1195</v>
      </c>
      <c r="F70" s="62">
        <v>50000</v>
      </c>
      <c r="G70" s="60" t="s">
        <v>1196</v>
      </c>
      <c r="H70" s="30">
        <v>44805</v>
      </c>
      <c r="I70" s="60" t="s">
        <v>1197</v>
      </c>
      <c r="J70" s="27" t="s">
        <v>1198</v>
      </c>
      <c r="K70" s="27" t="s">
        <v>2002</v>
      </c>
      <c r="L70" s="27" t="s">
        <v>2055</v>
      </c>
      <c r="M70" s="71"/>
      <c r="N70" s="44">
        <v>1</v>
      </c>
      <c r="O70" s="72"/>
      <c r="P70" s="20"/>
    </row>
    <row r="71" spans="1:16" s="8" customFormat="1" ht="82.5" customHeight="1">
      <c r="A71" s="26">
        <v>58</v>
      </c>
      <c r="B71" s="61" t="s">
        <v>1199</v>
      </c>
      <c r="C71" s="34" t="s">
        <v>778</v>
      </c>
      <c r="D71" s="26" t="s">
        <v>1046</v>
      </c>
      <c r="E71" s="61" t="s">
        <v>1200</v>
      </c>
      <c r="F71" s="62">
        <v>100000</v>
      </c>
      <c r="G71" s="60" t="s">
        <v>1196</v>
      </c>
      <c r="H71" s="30">
        <v>44774</v>
      </c>
      <c r="I71" s="60" t="s">
        <v>1197</v>
      </c>
      <c r="J71" s="27" t="s">
        <v>1201</v>
      </c>
      <c r="K71" s="27" t="s">
        <v>2002</v>
      </c>
      <c r="L71" s="27" t="s">
        <v>2055</v>
      </c>
      <c r="M71" s="71"/>
      <c r="N71" s="44">
        <v>1</v>
      </c>
      <c r="O71" s="72"/>
      <c r="P71" s="20"/>
    </row>
    <row r="72" spans="1:16" s="9" customFormat="1" ht="92.25" customHeight="1">
      <c r="A72" s="26">
        <v>59</v>
      </c>
      <c r="B72" s="61" t="s">
        <v>1202</v>
      </c>
      <c r="C72" s="34" t="s">
        <v>1203</v>
      </c>
      <c r="D72" s="26" t="s">
        <v>1046</v>
      </c>
      <c r="E72" s="119" t="s">
        <v>1204</v>
      </c>
      <c r="F72" s="62">
        <v>150000</v>
      </c>
      <c r="G72" s="60" t="s">
        <v>1196</v>
      </c>
      <c r="H72" s="30">
        <v>44774</v>
      </c>
      <c r="I72" s="60" t="s">
        <v>1197</v>
      </c>
      <c r="J72" s="27" t="s">
        <v>1205</v>
      </c>
      <c r="K72" s="27" t="s">
        <v>2002</v>
      </c>
      <c r="L72" s="27" t="s">
        <v>2055</v>
      </c>
      <c r="M72" s="71"/>
      <c r="N72" s="53">
        <v>1</v>
      </c>
      <c r="O72" s="40"/>
      <c r="P72" s="10"/>
    </row>
    <row r="73" spans="1:15" s="12" customFormat="1" ht="70.5" customHeight="1">
      <c r="A73" s="26">
        <v>60</v>
      </c>
      <c r="B73" s="27" t="s">
        <v>1206</v>
      </c>
      <c r="C73" s="34" t="s">
        <v>778</v>
      </c>
      <c r="D73" s="26" t="s">
        <v>1030</v>
      </c>
      <c r="E73" s="27" t="s">
        <v>1207</v>
      </c>
      <c r="F73" s="65">
        <v>175284</v>
      </c>
      <c r="G73" s="64" t="s">
        <v>522</v>
      </c>
      <c r="H73" s="66">
        <v>44682</v>
      </c>
      <c r="I73" s="27" t="s">
        <v>1208</v>
      </c>
      <c r="J73" s="27" t="s">
        <v>1209</v>
      </c>
      <c r="K73" s="27" t="s">
        <v>2002</v>
      </c>
      <c r="L73" s="27" t="s">
        <v>2055</v>
      </c>
      <c r="M73" s="26"/>
      <c r="N73" s="44" t="s">
        <v>1023</v>
      </c>
      <c r="O73" s="73"/>
    </row>
    <row r="74" spans="1:17" s="13" customFormat="1" ht="63" customHeight="1">
      <c r="A74" s="26">
        <v>61</v>
      </c>
      <c r="B74" s="27" t="s">
        <v>1210</v>
      </c>
      <c r="C74" s="26" t="s">
        <v>2006</v>
      </c>
      <c r="D74" s="26" t="s">
        <v>1085</v>
      </c>
      <c r="E74" s="27" t="s">
        <v>1211</v>
      </c>
      <c r="F74" s="65">
        <v>5600</v>
      </c>
      <c r="G74" s="60" t="s">
        <v>1212</v>
      </c>
      <c r="H74" s="66" t="s">
        <v>1213</v>
      </c>
      <c r="I74" s="27" t="s">
        <v>302</v>
      </c>
      <c r="J74" s="27" t="s">
        <v>1214</v>
      </c>
      <c r="K74" s="27" t="s">
        <v>2010</v>
      </c>
      <c r="L74" s="27" t="s">
        <v>2055</v>
      </c>
      <c r="M74" s="26"/>
      <c r="N74" s="53"/>
      <c r="O74" s="74"/>
      <c r="Q74" s="13" t="s">
        <v>494</v>
      </c>
    </row>
    <row r="75" spans="1:14" s="14" customFormat="1" ht="81.75" customHeight="1">
      <c r="A75" s="26">
        <v>62</v>
      </c>
      <c r="B75" s="27" t="s">
        <v>1215</v>
      </c>
      <c r="C75" s="34" t="s">
        <v>1448</v>
      </c>
      <c r="D75" s="26" t="s">
        <v>1018</v>
      </c>
      <c r="E75" s="27" t="s">
        <v>1216</v>
      </c>
      <c r="F75" s="28">
        <v>1300000</v>
      </c>
      <c r="G75" s="27" t="s">
        <v>1217</v>
      </c>
      <c r="H75" s="30">
        <v>44835</v>
      </c>
      <c r="I75" s="27" t="s">
        <v>1218</v>
      </c>
      <c r="J75" s="27" t="s">
        <v>1944</v>
      </c>
      <c r="K75" s="35" t="s">
        <v>1439</v>
      </c>
      <c r="L75" s="27" t="s">
        <v>542</v>
      </c>
      <c r="M75" s="26"/>
      <c r="N75" s="75"/>
    </row>
    <row r="76" spans="1:17" s="9" customFormat="1" ht="67.5" customHeight="1">
      <c r="A76" s="26">
        <v>63</v>
      </c>
      <c r="B76" s="27" t="s">
        <v>1219</v>
      </c>
      <c r="C76" s="26" t="s">
        <v>2027</v>
      </c>
      <c r="D76" s="26" t="s">
        <v>1018</v>
      </c>
      <c r="E76" s="27" t="s">
        <v>1220</v>
      </c>
      <c r="F76" s="28">
        <v>300000</v>
      </c>
      <c r="G76" s="29" t="s">
        <v>99</v>
      </c>
      <c r="H76" s="38" t="s">
        <v>1221</v>
      </c>
      <c r="I76" s="27" t="s">
        <v>1222</v>
      </c>
      <c r="J76" s="27" t="s">
        <v>1223</v>
      </c>
      <c r="K76" s="27" t="s">
        <v>2031</v>
      </c>
      <c r="L76" s="27" t="s">
        <v>542</v>
      </c>
      <c r="M76" s="26"/>
      <c r="N76" s="51"/>
      <c r="Q76" s="9" t="s">
        <v>996</v>
      </c>
    </row>
    <row r="77" spans="1:14" ht="96.75" customHeight="1">
      <c r="A77" s="26">
        <v>64</v>
      </c>
      <c r="B77" s="58" t="s">
        <v>1224</v>
      </c>
      <c r="C77" s="67" t="s">
        <v>2027</v>
      </c>
      <c r="D77" s="26" t="s">
        <v>1030</v>
      </c>
      <c r="E77" s="61" t="s">
        <v>1225</v>
      </c>
      <c r="F77" s="62">
        <v>160000</v>
      </c>
      <c r="G77" s="60" t="s">
        <v>99</v>
      </c>
      <c r="H77" s="30">
        <v>44835</v>
      </c>
      <c r="I77" s="27" t="s">
        <v>1226</v>
      </c>
      <c r="J77" s="61" t="s">
        <v>1227</v>
      </c>
      <c r="K77" s="27" t="s">
        <v>2031</v>
      </c>
      <c r="L77" s="27" t="s">
        <v>2055</v>
      </c>
      <c r="M77" s="26"/>
      <c r="N77" s="44"/>
    </row>
    <row r="78" spans="1:14" ht="81" customHeight="1">
      <c r="A78" s="26">
        <v>65</v>
      </c>
      <c r="B78" s="58" t="s">
        <v>1228</v>
      </c>
      <c r="C78" s="67" t="s">
        <v>2027</v>
      </c>
      <c r="D78" s="26" t="s">
        <v>1030</v>
      </c>
      <c r="E78" s="61" t="s">
        <v>1229</v>
      </c>
      <c r="F78" s="62">
        <v>10000</v>
      </c>
      <c r="G78" s="60" t="s">
        <v>99</v>
      </c>
      <c r="H78" s="30">
        <v>44866</v>
      </c>
      <c r="I78" s="27" t="s">
        <v>1226</v>
      </c>
      <c r="J78" s="61" t="s">
        <v>1230</v>
      </c>
      <c r="K78" s="27" t="s">
        <v>2031</v>
      </c>
      <c r="L78" s="27" t="s">
        <v>2055</v>
      </c>
      <c r="M78" s="26"/>
      <c r="N78" s="44"/>
    </row>
    <row r="79" spans="1:14" ht="64.5" customHeight="1">
      <c r="A79" s="26">
        <v>66</v>
      </c>
      <c r="B79" s="58" t="s">
        <v>1231</v>
      </c>
      <c r="C79" s="67" t="s">
        <v>2027</v>
      </c>
      <c r="D79" s="26" t="s">
        <v>1030</v>
      </c>
      <c r="E79" s="61" t="s">
        <v>1232</v>
      </c>
      <c r="F79" s="62">
        <v>35000</v>
      </c>
      <c r="G79" s="60" t="s">
        <v>99</v>
      </c>
      <c r="H79" s="30">
        <v>44835</v>
      </c>
      <c r="I79" s="27" t="s">
        <v>1226</v>
      </c>
      <c r="J79" s="61" t="s">
        <v>1233</v>
      </c>
      <c r="K79" s="27" t="s">
        <v>2031</v>
      </c>
      <c r="L79" s="35" t="s">
        <v>967</v>
      </c>
      <c r="M79" s="26"/>
      <c r="N79" s="44"/>
    </row>
    <row r="80" spans="1:14" s="3" customFormat="1" ht="34.5" customHeight="1">
      <c r="A80" s="23" t="s">
        <v>710</v>
      </c>
      <c r="B80" s="25" t="s">
        <v>1143</v>
      </c>
      <c r="C80" s="23"/>
      <c r="D80" s="23"/>
      <c r="E80" s="24">
        <f>COUNTA(B81:B95)</f>
        <v>15</v>
      </c>
      <c r="F80" s="24">
        <f>SUM(F81:F95)</f>
        <v>1021698</v>
      </c>
      <c r="G80" s="25"/>
      <c r="H80" s="23"/>
      <c r="I80" s="25"/>
      <c r="J80" s="25"/>
      <c r="K80" s="25"/>
      <c r="L80" s="25"/>
      <c r="M80" s="23"/>
      <c r="N80" s="48"/>
    </row>
    <row r="81" spans="1:14" s="8" customFormat="1" ht="66.75" customHeight="1">
      <c r="A81" s="26">
        <v>67</v>
      </c>
      <c r="B81" s="27" t="s">
        <v>1234</v>
      </c>
      <c r="C81" s="26" t="s">
        <v>2006</v>
      </c>
      <c r="D81" s="26" t="s">
        <v>1235</v>
      </c>
      <c r="E81" s="27" t="s">
        <v>1236</v>
      </c>
      <c r="F81" s="28">
        <v>12556</v>
      </c>
      <c r="G81" s="29" t="s">
        <v>471</v>
      </c>
      <c r="H81" s="38" t="s">
        <v>1237</v>
      </c>
      <c r="I81" s="27" t="s">
        <v>1238</v>
      </c>
      <c r="J81" s="35" t="s">
        <v>425</v>
      </c>
      <c r="K81" s="27" t="s">
        <v>2010</v>
      </c>
      <c r="L81" s="27" t="s">
        <v>1149</v>
      </c>
      <c r="M81" s="26"/>
      <c r="N81" s="50"/>
    </row>
    <row r="82" spans="1:14" s="8" customFormat="1" ht="87.75" customHeight="1">
      <c r="A82" s="26">
        <v>68</v>
      </c>
      <c r="B82" s="27" t="s">
        <v>1239</v>
      </c>
      <c r="C82" s="26" t="s">
        <v>2006</v>
      </c>
      <c r="D82" s="26" t="s">
        <v>1240</v>
      </c>
      <c r="E82" s="35" t="s">
        <v>1241</v>
      </c>
      <c r="F82" s="28">
        <v>180092</v>
      </c>
      <c r="G82" s="27" t="s">
        <v>1242</v>
      </c>
      <c r="H82" s="38" t="s">
        <v>1243</v>
      </c>
      <c r="I82" s="27" t="s">
        <v>1244</v>
      </c>
      <c r="J82" s="35" t="s">
        <v>425</v>
      </c>
      <c r="K82" s="27" t="s">
        <v>2010</v>
      </c>
      <c r="L82" s="27" t="s">
        <v>1149</v>
      </c>
      <c r="M82" s="26"/>
      <c r="N82" s="50"/>
    </row>
    <row r="83" spans="1:14" s="8" customFormat="1" ht="119.25" customHeight="1">
      <c r="A83" s="26">
        <v>69</v>
      </c>
      <c r="B83" s="27" t="s">
        <v>1245</v>
      </c>
      <c r="C83" s="26" t="s">
        <v>2006</v>
      </c>
      <c r="D83" s="26" t="s">
        <v>1041</v>
      </c>
      <c r="E83" s="27" t="s">
        <v>1246</v>
      </c>
      <c r="F83" s="28">
        <v>300000</v>
      </c>
      <c r="G83" s="27" t="s">
        <v>1212</v>
      </c>
      <c r="H83" s="38" t="s">
        <v>1213</v>
      </c>
      <c r="I83" s="27" t="s">
        <v>302</v>
      </c>
      <c r="J83" s="27" t="s">
        <v>1247</v>
      </c>
      <c r="K83" s="27" t="s">
        <v>2010</v>
      </c>
      <c r="L83" s="27" t="s">
        <v>1149</v>
      </c>
      <c r="M83" s="26"/>
      <c r="N83" s="50"/>
    </row>
    <row r="84" spans="1:14" s="8" customFormat="1" ht="64.5" customHeight="1">
      <c r="A84" s="26">
        <v>70</v>
      </c>
      <c r="B84" s="36" t="s">
        <v>1248</v>
      </c>
      <c r="C84" s="68" t="s">
        <v>2006</v>
      </c>
      <c r="D84" s="68" t="s">
        <v>1235</v>
      </c>
      <c r="E84" s="36" t="s">
        <v>620</v>
      </c>
      <c r="F84" s="37">
        <v>20000</v>
      </c>
      <c r="G84" s="27" t="s">
        <v>1212</v>
      </c>
      <c r="H84" s="38" t="s">
        <v>621</v>
      </c>
      <c r="I84" s="27" t="s">
        <v>302</v>
      </c>
      <c r="J84" s="27" t="s">
        <v>1944</v>
      </c>
      <c r="K84" s="27" t="s">
        <v>2010</v>
      </c>
      <c r="L84" s="27" t="s">
        <v>1149</v>
      </c>
      <c r="M84" s="26"/>
      <c r="N84" s="50"/>
    </row>
    <row r="85" spans="1:14" s="8" customFormat="1" ht="49.5" customHeight="1">
      <c r="A85" s="26">
        <v>71</v>
      </c>
      <c r="B85" s="36" t="s">
        <v>622</v>
      </c>
      <c r="C85" s="68" t="s">
        <v>2006</v>
      </c>
      <c r="D85" s="68" t="s">
        <v>1235</v>
      </c>
      <c r="E85" s="36" t="s">
        <v>623</v>
      </c>
      <c r="F85" s="37">
        <v>30000</v>
      </c>
      <c r="G85" s="27" t="s">
        <v>1212</v>
      </c>
      <c r="H85" s="38" t="s">
        <v>624</v>
      </c>
      <c r="I85" s="27" t="s">
        <v>302</v>
      </c>
      <c r="J85" s="27" t="s">
        <v>1944</v>
      </c>
      <c r="K85" s="27" t="s">
        <v>2010</v>
      </c>
      <c r="L85" s="27" t="s">
        <v>1149</v>
      </c>
      <c r="M85" s="26"/>
      <c r="N85" s="50"/>
    </row>
    <row r="86" spans="1:14" s="8" customFormat="1" ht="99" customHeight="1">
      <c r="A86" s="26">
        <v>72</v>
      </c>
      <c r="B86" s="36" t="s">
        <v>625</v>
      </c>
      <c r="C86" s="68" t="s">
        <v>2006</v>
      </c>
      <c r="D86" s="68" t="s">
        <v>626</v>
      </c>
      <c r="E86" s="36" t="s">
        <v>627</v>
      </c>
      <c r="F86" s="37">
        <v>25000</v>
      </c>
      <c r="G86" s="27" t="s">
        <v>1212</v>
      </c>
      <c r="H86" s="38" t="s">
        <v>621</v>
      </c>
      <c r="I86" s="27" t="s">
        <v>302</v>
      </c>
      <c r="J86" s="27" t="s">
        <v>1944</v>
      </c>
      <c r="K86" s="27" t="s">
        <v>2010</v>
      </c>
      <c r="L86" s="27" t="s">
        <v>1149</v>
      </c>
      <c r="M86" s="26"/>
      <c r="N86" s="50"/>
    </row>
    <row r="87" spans="1:14" s="8" customFormat="1" ht="60" customHeight="1">
      <c r="A87" s="26">
        <v>73</v>
      </c>
      <c r="B87" s="36" t="s">
        <v>628</v>
      </c>
      <c r="C87" s="68" t="s">
        <v>2006</v>
      </c>
      <c r="D87" s="68" t="s">
        <v>1085</v>
      </c>
      <c r="E87" s="36" t="s">
        <v>629</v>
      </c>
      <c r="F87" s="37">
        <v>82700</v>
      </c>
      <c r="G87" s="27" t="s">
        <v>1212</v>
      </c>
      <c r="H87" s="30">
        <v>45200</v>
      </c>
      <c r="I87" s="27" t="s">
        <v>302</v>
      </c>
      <c r="J87" s="27" t="s">
        <v>2010</v>
      </c>
      <c r="K87" s="27" t="s">
        <v>2010</v>
      </c>
      <c r="L87" s="27" t="s">
        <v>1149</v>
      </c>
      <c r="M87" s="26"/>
      <c r="N87" s="50"/>
    </row>
    <row r="88" spans="1:17" s="7" customFormat="1" ht="144.75" customHeight="1">
      <c r="A88" s="26">
        <v>74</v>
      </c>
      <c r="B88" s="27" t="s">
        <v>630</v>
      </c>
      <c r="C88" s="26" t="s">
        <v>750</v>
      </c>
      <c r="D88" s="26" t="s">
        <v>1018</v>
      </c>
      <c r="E88" s="27" t="s">
        <v>1315</v>
      </c>
      <c r="F88" s="28">
        <v>17350</v>
      </c>
      <c r="G88" s="29" t="s">
        <v>1082</v>
      </c>
      <c r="H88" s="30">
        <v>44621</v>
      </c>
      <c r="I88" s="27" t="s">
        <v>1316</v>
      </c>
      <c r="J88" s="35" t="s">
        <v>1317</v>
      </c>
      <c r="K88" s="27" t="s">
        <v>754</v>
      </c>
      <c r="L88" s="27" t="s">
        <v>2079</v>
      </c>
      <c r="M88" s="23"/>
      <c r="N88" s="49"/>
      <c r="Q88" s="7" t="s">
        <v>569</v>
      </c>
    </row>
    <row r="89" spans="1:14" s="7" customFormat="1" ht="78.75" customHeight="1">
      <c r="A89" s="26">
        <v>75</v>
      </c>
      <c r="B89" s="27" t="s">
        <v>1318</v>
      </c>
      <c r="C89" s="26" t="s">
        <v>685</v>
      </c>
      <c r="D89" s="26" t="s">
        <v>1046</v>
      </c>
      <c r="E89" s="27" t="s">
        <v>1319</v>
      </c>
      <c r="F89" s="28">
        <v>25000</v>
      </c>
      <c r="G89" s="27" t="s">
        <v>412</v>
      </c>
      <c r="H89" s="30">
        <v>44774</v>
      </c>
      <c r="I89" s="27" t="s">
        <v>413</v>
      </c>
      <c r="J89" s="27" t="s">
        <v>1320</v>
      </c>
      <c r="K89" s="27" t="s">
        <v>690</v>
      </c>
      <c r="L89" s="27" t="s">
        <v>1149</v>
      </c>
      <c r="M89" s="26"/>
      <c r="N89" s="49"/>
    </row>
    <row r="90" spans="1:17" s="9" customFormat="1" ht="99" customHeight="1">
      <c r="A90" s="26">
        <v>76</v>
      </c>
      <c r="B90" s="36" t="s">
        <v>1321</v>
      </c>
      <c r="C90" s="68" t="s">
        <v>672</v>
      </c>
      <c r="D90" s="68" t="s">
        <v>1030</v>
      </c>
      <c r="E90" s="36" t="s">
        <v>1322</v>
      </c>
      <c r="F90" s="37">
        <v>89000</v>
      </c>
      <c r="G90" s="27" t="s">
        <v>1323</v>
      </c>
      <c r="H90" s="30">
        <v>44713</v>
      </c>
      <c r="I90" s="27" t="s">
        <v>1324</v>
      </c>
      <c r="J90" s="35" t="s">
        <v>1325</v>
      </c>
      <c r="K90" s="27" t="s">
        <v>677</v>
      </c>
      <c r="L90" s="27" t="s">
        <v>1149</v>
      </c>
      <c r="M90" s="26"/>
      <c r="N90" s="51"/>
      <c r="Q90" s="9" t="s">
        <v>996</v>
      </c>
    </row>
    <row r="91" spans="1:17" s="9" customFormat="1" ht="66" customHeight="1">
      <c r="A91" s="26">
        <v>77</v>
      </c>
      <c r="B91" s="36" t="s">
        <v>1326</v>
      </c>
      <c r="C91" s="68" t="s">
        <v>672</v>
      </c>
      <c r="D91" s="68" t="s">
        <v>1030</v>
      </c>
      <c r="E91" s="36" t="s">
        <v>1327</v>
      </c>
      <c r="F91" s="37">
        <v>20000</v>
      </c>
      <c r="G91" s="27" t="s">
        <v>1323</v>
      </c>
      <c r="H91" s="30">
        <v>44621</v>
      </c>
      <c r="I91" s="27" t="s">
        <v>1328</v>
      </c>
      <c r="J91" s="35" t="s">
        <v>1325</v>
      </c>
      <c r="K91" s="27" t="s">
        <v>677</v>
      </c>
      <c r="L91" s="27" t="s">
        <v>1149</v>
      </c>
      <c r="M91" s="26"/>
      <c r="N91" s="51"/>
      <c r="Q91" s="9" t="s">
        <v>996</v>
      </c>
    </row>
    <row r="92" spans="1:14" s="9" customFormat="1" ht="73.5" customHeight="1">
      <c r="A92" s="26">
        <v>78</v>
      </c>
      <c r="B92" s="27" t="s">
        <v>1329</v>
      </c>
      <c r="C92" s="26" t="s">
        <v>1463</v>
      </c>
      <c r="D92" s="26" t="s">
        <v>1018</v>
      </c>
      <c r="E92" s="27" t="s">
        <v>1330</v>
      </c>
      <c r="F92" s="28">
        <v>40000</v>
      </c>
      <c r="G92" s="27" t="s">
        <v>1331</v>
      </c>
      <c r="H92" s="30">
        <v>44713</v>
      </c>
      <c r="I92" s="27" t="s">
        <v>1332</v>
      </c>
      <c r="J92" s="35" t="s">
        <v>210</v>
      </c>
      <c r="K92" s="27" t="s">
        <v>135</v>
      </c>
      <c r="L92" s="27" t="s">
        <v>1149</v>
      </c>
      <c r="M92" s="26"/>
      <c r="N92" s="51"/>
    </row>
    <row r="93" spans="1:14" s="9" customFormat="1" ht="89.25" customHeight="1">
      <c r="A93" s="26">
        <v>79</v>
      </c>
      <c r="B93" s="27" t="s">
        <v>1333</v>
      </c>
      <c r="C93" s="26" t="s">
        <v>1464</v>
      </c>
      <c r="D93" s="26" t="s">
        <v>1018</v>
      </c>
      <c r="E93" s="27" t="s">
        <v>1334</v>
      </c>
      <c r="F93" s="28">
        <v>100000</v>
      </c>
      <c r="G93" s="27" t="s">
        <v>1335</v>
      </c>
      <c r="H93" s="30">
        <v>44652</v>
      </c>
      <c r="I93" s="27" t="s">
        <v>1336</v>
      </c>
      <c r="J93" s="35" t="s">
        <v>1337</v>
      </c>
      <c r="K93" s="27" t="s">
        <v>135</v>
      </c>
      <c r="L93" s="27" t="s">
        <v>1149</v>
      </c>
      <c r="M93" s="26"/>
      <c r="N93" s="51"/>
    </row>
    <row r="94" spans="1:14" s="10" customFormat="1" ht="87.75" customHeight="1">
      <c r="A94" s="26">
        <v>80</v>
      </c>
      <c r="B94" s="27" t="s">
        <v>1338</v>
      </c>
      <c r="C94" s="26" t="s">
        <v>685</v>
      </c>
      <c r="D94" s="26" t="s">
        <v>1030</v>
      </c>
      <c r="E94" s="27" t="s">
        <v>1339</v>
      </c>
      <c r="F94" s="28">
        <v>40000</v>
      </c>
      <c r="G94" s="27" t="s">
        <v>412</v>
      </c>
      <c r="H94" s="30">
        <v>44774</v>
      </c>
      <c r="I94" s="27" t="s">
        <v>413</v>
      </c>
      <c r="J94" s="27" t="s">
        <v>1340</v>
      </c>
      <c r="K94" s="27" t="s">
        <v>690</v>
      </c>
      <c r="L94" s="27" t="s">
        <v>1341</v>
      </c>
      <c r="M94" s="26"/>
      <c r="N94" s="32" t="s">
        <v>1661</v>
      </c>
    </row>
    <row r="95" spans="1:14" s="7" customFormat="1" ht="71.25" customHeight="1">
      <c r="A95" s="26">
        <v>81</v>
      </c>
      <c r="B95" s="27" t="s">
        <v>1342</v>
      </c>
      <c r="C95" s="26" t="s">
        <v>685</v>
      </c>
      <c r="D95" s="26" t="s">
        <v>1030</v>
      </c>
      <c r="E95" s="27" t="s">
        <v>1343</v>
      </c>
      <c r="F95" s="28">
        <v>40000</v>
      </c>
      <c r="G95" s="27" t="s">
        <v>412</v>
      </c>
      <c r="H95" s="30">
        <v>44835</v>
      </c>
      <c r="I95" s="27" t="s">
        <v>413</v>
      </c>
      <c r="J95" s="35" t="s">
        <v>1344</v>
      </c>
      <c r="K95" s="27" t="s">
        <v>690</v>
      </c>
      <c r="L95" s="27" t="s">
        <v>1341</v>
      </c>
      <c r="M95" s="26"/>
      <c r="N95" s="49"/>
    </row>
    <row r="96" spans="1:14" s="3" customFormat="1" ht="46.5" customHeight="1">
      <c r="A96" s="23" t="s">
        <v>2049</v>
      </c>
      <c r="B96" s="25" t="s">
        <v>25</v>
      </c>
      <c r="C96" s="23"/>
      <c r="D96" s="23"/>
      <c r="E96" s="24">
        <v>4</v>
      </c>
      <c r="F96" s="24">
        <f>SUM(F97:F100)</f>
        <v>556720</v>
      </c>
      <c r="G96" s="25"/>
      <c r="H96" s="23"/>
      <c r="I96" s="25"/>
      <c r="J96" s="25"/>
      <c r="K96" s="25"/>
      <c r="L96" s="25"/>
      <c r="M96" s="23"/>
      <c r="N96" s="48"/>
    </row>
    <row r="97" spans="1:17" ht="107.25" customHeight="1">
      <c r="A97" s="31">
        <v>82</v>
      </c>
      <c r="B97" s="27" t="s">
        <v>1345</v>
      </c>
      <c r="C97" s="26" t="s">
        <v>750</v>
      </c>
      <c r="D97" s="26" t="s">
        <v>1018</v>
      </c>
      <c r="E97" s="27" t="s">
        <v>1346</v>
      </c>
      <c r="F97" s="28">
        <v>96920</v>
      </c>
      <c r="G97" s="29" t="s">
        <v>1347</v>
      </c>
      <c r="H97" s="30">
        <v>44713</v>
      </c>
      <c r="I97" s="27" t="s">
        <v>1347</v>
      </c>
      <c r="J97" s="35" t="s">
        <v>617</v>
      </c>
      <c r="K97" s="27" t="s">
        <v>754</v>
      </c>
      <c r="L97" s="27" t="s">
        <v>2079</v>
      </c>
      <c r="M97" s="26"/>
      <c r="N97" s="44"/>
      <c r="Q97" s="20" t="s">
        <v>494</v>
      </c>
    </row>
    <row r="98" spans="1:14" ht="81" customHeight="1">
      <c r="A98" s="31">
        <v>83</v>
      </c>
      <c r="B98" s="27" t="s">
        <v>1348</v>
      </c>
      <c r="C98" s="26" t="s">
        <v>672</v>
      </c>
      <c r="D98" s="26" t="s">
        <v>1018</v>
      </c>
      <c r="E98" s="27" t="s">
        <v>1349</v>
      </c>
      <c r="F98" s="28">
        <v>99800</v>
      </c>
      <c r="G98" s="29" t="s">
        <v>1350</v>
      </c>
      <c r="H98" s="30">
        <v>44713</v>
      </c>
      <c r="I98" s="27" t="s">
        <v>1351</v>
      </c>
      <c r="J98" s="35" t="s">
        <v>56</v>
      </c>
      <c r="K98" s="27" t="s">
        <v>677</v>
      </c>
      <c r="L98" s="27" t="s">
        <v>2079</v>
      </c>
      <c r="M98" s="26"/>
      <c r="N98" s="44"/>
    </row>
    <row r="99" spans="1:14" ht="63" customHeight="1">
      <c r="A99" s="31">
        <v>84</v>
      </c>
      <c r="B99" s="27" t="s">
        <v>1352</v>
      </c>
      <c r="C99" s="26" t="s">
        <v>672</v>
      </c>
      <c r="D99" s="26" t="s">
        <v>1018</v>
      </c>
      <c r="E99" s="27" t="s">
        <v>1353</v>
      </c>
      <c r="F99" s="28">
        <v>60000</v>
      </c>
      <c r="G99" s="29" t="s">
        <v>1350</v>
      </c>
      <c r="H99" s="30">
        <v>44805</v>
      </c>
      <c r="I99" s="27" t="s">
        <v>1351</v>
      </c>
      <c r="J99" s="35" t="s">
        <v>56</v>
      </c>
      <c r="K99" s="27" t="s">
        <v>677</v>
      </c>
      <c r="L99" s="27" t="s">
        <v>2079</v>
      </c>
      <c r="M99" s="26"/>
      <c r="N99" s="44"/>
    </row>
    <row r="100" spans="1:14" ht="77.25" customHeight="1">
      <c r="A100" s="31">
        <v>85</v>
      </c>
      <c r="B100" s="27" t="s">
        <v>1354</v>
      </c>
      <c r="C100" s="26" t="s">
        <v>1463</v>
      </c>
      <c r="D100" s="26" t="s">
        <v>1018</v>
      </c>
      <c r="E100" s="27" t="s">
        <v>1355</v>
      </c>
      <c r="F100" s="28">
        <v>300000</v>
      </c>
      <c r="G100" s="29" t="s">
        <v>1356</v>
      </c>
      <c r="H100" s="30">
        <v>44774</v>
      </c>
      <c r="I100" s="27" t="s">
        <v>1336</v>
      </c>
      <c r="J100" s="35" t="s">
        <v>1357</v>
      </c>
      <c r="K100" s="27" t="s">
        <v>135</v>
      </c>
      <c r="L100" s="27" t="s">
        <v>2079</v>
      </c>
      <c r="M100" s="26"/>
      <c r="N100" s="44"/>
    </row>
    <row r="101" spans="1:14" s="4" customFormat="1" ht="53.25" customHeight="1">
      <c r="A101" s="23" t="s">
        <v>2074</v>
      </c>
      <c r="B101" s="25" t="s">
        <v>58</v>
      </c>
      <c r="C101" s="23"/>
      <c r="D101" s="23"/>
      <c r="E101" s="24">
        <f>COUNTA(B102:B110)</f>
        <v>9</v>
      </c>
      <c r="F101" s="24">
        <f>SUM(F102:F110)</f>
        <v>1952200</v>
      </c>
      <c r="G101" s="25"/>
      <c r="H101" s="23"/>
      <c r="I101" s="25"/>
      <c r="J101" s="25"/>
      <c r="K101" s="25"/>
      <c r="L101" s="25"/>
      <c r="M101" s="23"/>
      <c r="N101" s="45"/>
    </row>
    <row r="102" spans="1:14" s="15" customFormat="1" ht="136.5" customHeight="1">
      <c r="A102" s="26">
        <v>86</v>
      </c>
      <c r="B102" s="27" t="s">
        <v>1358</v>
      </c>
      <c r="C102" s="26" t="s">
        <v>730</v>
      </c>
      <c r="D102" s="26" t="s">
        <v>1018</v>
      </c>
      <c r="E102" s="27" t="s">
        <v>1359</v>
      </c>
      <c r="F102" s="28">
        <v>81000</v>
      </c>
      <c r="G102" s="27" t="s">
        <v>1360</v>
      </c>
      <c r="H102" s="30">
        <v>44835</v>
      </c>
      <c r="I102" s="27" t="s">
        <v>1361</v>
      </c>
      <c r="J102" s="35" t="s">
        <v>1362</v>
      </c>
      <c r="K102" s="27" t="s">
        <v>734</v>
      </c>
      <c r="L102" s="27" t="s">
        <v>61</v>
      </c>
      <c r="M102" s="26"/>
      <c r="N102" s="76"/>
    </row>
    <row r="103" spans="1:14" s="16" customFormat="1" ht="103.5" customHeight="1">
      <c r="A103" s="26">
        <v>87</v>
      </c>
      <c r="B103" s="27" t="s">
        <v>1363</v>
      </c>
      <c r="C103" s="26" t="s">
        <v>730</v>
      </c>
      <c r="D103" s="26" t="s">
        <v>1030</v>
      </c>
      <c r="E103" s="27" t="s">
        <v>1364</v>
      </c>
      <c r="F103" s="28">
        <v>6000</v>
      </c>
      <c r="G103" s="27" t="s">
        <v>1365</v>
      </c>
      <c r="H103" s="30">
        <v>44621</v>
      </c>
      <c r="I103" s="27" t="s">
        <v>1366</v>
      </c>
      <c r="J103" s="27" t="s">
        <v>733</v>
      </c>
      <c r="K103" s="27" t="s">
        <v>734</v>
      </c>
      <c r="L103" s="27" t="s">
        <v>1367</v>
      </c>
      <c r="M103" s="26"/>
      <c r="N103" s="77"/>
    </row>
    <row r="104" spans="1:17" s="8" customFormat="1" ht="87" customHeight="1">
      <c r="A104" s="26">
        <v>88</v>
      </c>
      <c r="B104" s="27" t="s">
        <v>1368</v>
      </c>
      <c r="C104" s="26" t="s">
        <v>750</v>
      </c>
      <c r="D104" s="26" t="s">
        <v>1018</v>
      </c>
      <c r="E104" s="27" t="s">
        <v>1369</v>
      </c>
      <c r="F104" s="28">
        <v>185200</v>
      </c>
      <c r="G104" s="27" t="s">
        <v>1370</v>
      </c>
      <c r="H104" s="30">
        <v>44621</v>
      </c>
      <c r="I104" s="27" t="s">
        <v>1371</v>
      </c>
      <c r="J104" s="27" t="s">
        <v>1372</v>
      </c>
      <c r="K104" s="27" t="s">
        <v>754</v>
      </c>
      <c r="L104" s="27" t="s">
        <v>61</v>
      </c>
      <c r="M104" s="26"/>
      <c r="N104" s="50"/>
      <c r="Q104" s="8" t="s">
        <v>996</v>
      </c>
    </row>
    <row r="105" spans="1:14" s="8" customFormat="1" ht="78.75" customHeight="1">
      <c r="A105" s="26">
        <v>89</v>
      </c>
      <c r="B105" s="27" t="s">
        <v>1373</v>
      </c>
      <c r="C105" s="26" t="s">
        <v>750</v>
      </c>
      <c r="D105" s="26" t="s">
        <v>1046</v>
      </c>
      <c r="E105" s="27" t="s">
        <v>1374</v>
      </c>
      <c r="F105" s="28">
        <v>5000</v>
      </c>
      <c r="G105" s="27" t="s">
        <v>1375</v>
      </c>
      <c r="H105" s="30">
        <v>44896</v>
      </c>
      <c r="I105" s="27" t="s">
        <v>1376</v>
      </c>
      <c r="J105" s="35" t="s">
        <v>761</v>
      </c>
      <c r="K105" s="27" t="s">
        <v>754</v>
      </c>
      <c r="L105" s="27" t="s">
        <v>61</v>
      </c>
      <c r="M105" s="26"/>
      <c r="N105" s="50"/>
    </row>
    <row r="106" spans="1:16" s="7" customFormat="1" ht="87" customHeight="1">
      <c r="A106" s="26">
        <v>90</v>
      </c>
      <c r="B106" s="27" t="s">
        <v>1377</v>
      </c>
      <c r="C106" s="26" t="s">
        <v>2027</v>
      </c>
      <c r="D106" s="26" t="s">
        <v>1018</v>
      </c>
      <c r="E106" s="27" t="s">
        <v>1378</v>
      </c>
      <c r="F106" s="28">
        <v>400000</v>
      </c>
      <c r="G106" s="27" t="s">
        <v>99</v>
      </c>
      <c r="H106" s="30">
        <v>44866</v>
      </c>
      <c r="I106" s="27" t="s">
        <v>1222</v>
      </c>
      <c r="J106" s="27" t="s">
        <v>1379</v>
      </c>
      <c r="K106" s="27" t="s">
        <v>2031</v>
      </c>
      <c r="L106" s="27" t="s">
        <v>61</v>
      </c>
      <c r="M106" s="26"/>
      <c r="N106" s="49"/>
      <c r="P106" s="7" t="s">
        <v>569</v>
      </c>
    </row>
    <row r="107" spans="1:14" s="8" customFormat="1" ht="103.5" customHeight="1">
      <c r="A107" s="26">
        <v>91</v>
      </c>
      <c r="B107" s="35" t="s">
        <v>1380</v>
      </c>
      <c r="C107" s="26" t="s">
        <v>672</v>
      </c>
      <c r="D107" s="26" t="s">
        <v>1018</v>
      </c>
      <c r="E107" s="27" t="s">
        <v>1381</v>
      </c>
      <c r="F107" s="28">
        <v>500000</v>
      </c>
      <c r="G107" s="27" t="s">
        <v>1382</v>
      </c>
      <c r="H107" s="30">
        <v>44713</v>
      </c>
      <c r="I107" s="27" t="s">
        <v>1383</v>
      </c>
      <c r="J107" s="35" t="s">
        <v>1384</v>
      </c>
      <c r="K107" s="27" t="s">
        <v>677</v>
      </c>
      <c r="L107" s="27" t="s">
        <v>61</v>
      </c>
      <c r="M107" s="26"/>
      <c r="N107" s="44" t="s">
        <v>1023</v>
      </c>
    </row>
    <row r="108" spans="1:14" s="8" customFormat="1" ht="65.25" customHeight="1">
      <c r="A108" s="26">
        <v>92</v>
      </c>
      <c r="B108" s="69" t="s">
        <v>1385</v>
      </c>
      <c r="C108" s="68" t="s">
        <v>2006</v>
      </c>
      <c r="D108" s="26" t="s">
        <v>1386</v>
      </c>
      <c r="E108" s="36" t="s">
        <v>1387</v>
      </c>
      <c r="F108" s="37">
        <v>500000</v>
      </c>
      <c r="G108" s="29" t="s">
        <v>422</v>
      </c>
      <c r="H108" s="38" t="s">
        <v>1388</v>
      </c>
      <c r="I108" s="27" t="s">
        <v>424</v>
      </c>
      <c r="J108" s="27" t="s">
        <v>1944</v>
      </c>
      <c r="K108" s="27" t="s">
        <v>2010</v>
      </c>
      <c r="L108" s="27" t="s">
        <v>61</v>
      </c>
      <c r="M108" s="26"/>
      <c r="N108" s="50"/>
    </row>
    <row r="109" spans="1:14" s="9" customFormat="1" ht="63.75" customHeight="1">
      <c r="A109" s="26">
        <v>93</v>
      </c>
      <c r="B109" s="27" t="s">
        <v>1389</v>
      </c>
      <c r="C109" s="26" t="s">
        <v>672</v>
      </c>
      <c r="D109" s="26" t="s">
        <v>1390</v>
      </c>
      <c r="E109" s="27" t="s">
        <v>1391</v>
      </c>
      <c r="F109" s="28">
        <v>15000</v>
      </c>
      <c r="G109" s="27" t="s">
        <v>1027</v>
      </c>
      <c r="H109" s="30">
        <v>45413</v>
      </c>
      <c r="I109" s="27" t="s">
        <v>1383</v>
      </c>
      <c r="J109" s="27" t="s">
        <v>618</v>
      </c>
      <c r="K109" s="27" t="s">
        <v>677</v>
      </c>
      <c r="L109" s="27" t="s">
        <v>1978</v>
      </c>
      <c r="M109" s="26"/>
      <c r="N109" s="51"/>
    </row>
    <row r="110" spans="1:14" s="9" customFormat="1" ht="98.25" customHeight="1">
      <c r="A110" s="26">
        <v>94</v>
      </c>
      <c r="B110" s="27" t="s">
        <v>1392</v>
      </c>
      <c r="C110" s="26" t="s">
        <v>685</v>
      </c>
      <c r="D110" s="26" t="s">
        <v>1030</v>
      </c>
      <c r="E110" s="27" t="s">
        <v>1393</v>
      </c>
      <c r="F110" s="28">
        <v>260000</v>
      </c>
      <c r="G110" s="27" t="s">
        <v>1394</v>
      </c>
      <c r="H110" s="30">
        <v>44774</v>
      </c>
      <c r="I110" s="27" t="s">
        <v>1395</v>
      </c>
      <c r="J110" s="27" t="s">
        <v>1396</v>
      </c>
      <c r="K110" s="27" t="s">
        <v>690</v>
      </c>
      <c r="L110" s="27" t="s">
        <v>1978</v>
      </c>
      <c r="M110" s="26"/>
      <c r="N110" s="51" t="s">
        <v>1397</v>
      </c>
    </row>
    <row r="111" spans="1:14" s="8" customFormat="1" ht="30" customHeight="1">
      <c r="A111" s="26" t="s">
        <v>1280</v>
      </c>
      <c r="B111" s="25" t="s">
        <v>1281</v>
      </c>
      <c r="C111" s="23"/>
      <c r="D111" s="23"/>
      <c r="E111" s="24">
        <f>E112+E121+E128+E138+E141</f>
        <v>28</v>
      </c>
      <c r="F111" s="24">
        <f>F112+F121+F128+F138+F141</f>
        <v>1678476.4200000002</v>
      </c>
      <c r="G111" s="25"/>
      <c r="H111" s="23"/>
      <c r="I111" s="25"/>
      <c r="J111" s="25"/>
      <c r="K111" s="25"/>
      <c r="L111" s="25"/>
      <c r="M111" s="23"/>
      <c r="N111" s="50"/>
    </row>
    <row r="112" spans="1:14" s="4" customFormat="1" ht="43.5" customHeight="1">
      <c r="A112" s="23" t="s">
        <v>649</v>
      </c>
      <c r="B112" s="25" t="s">
        <v>1282</v>
      </c>
      <c r="C112" s="23"/>
      <c r="D112" s="23"/>
      <c r="E112" s="24">
        <f>COUNTA(B113:B120)</f>
        <v>8</v>
      </c>
      <c r="F112" s="24">
        <f>SUM(F113:F120)</f>
        <v>522883.87</v>
      </c>
      <c r="G112" s="25"/>
      <c r="H112" s="23"/>
      <c r="I112" s="25"/>
      <c r="J112" s="25"/>
      <c r="K112" s="25"/>
      <c r="L112" s="25"/>
      <c r="M112" s="23"/>
      <c r="N112" s="45"/>
    </row>
    <row r="113" spans="1:14" s="8" customFormat="1" ht="67.5" customHeight="1">
      <c r="A113" s="26">
        <v>95</v>
      </c>
      <c r="B113" s="27" t="s">
        <v>1398</v>
      </c>
      <c r="C113" s="26" t="s">
        <v>730</v>
      </c>
      <c r="D113" s="26" t="s">
        <v>1046</v>
      </c>
      <c r="E113" s="27" t="s">
        <v>1399</v>
      </c>
      <c r="F113" s="28">
        <v>6426</v>
      </c>
      <c r="G113" s="27" t="s">
        <v>1096</v>
      </c>
      <c r="H113" s="30">
        <v>44682</v>
      </c>
      <c r="I113" s="27" t="s">
        <v>1400</v>
      </c>
      <c r="J113" s="27" t="s">
        <v>1401</v>
      </c>
      <c r="K113" s="27" t="s">
        <v>734</v>
      </c>
      <c r="L113" s="27" t="s">
        <v>1287</v>
      </c>
      <c r="M113" s="26"/>
      <c r="N113" s="50"/>
    </row>
    <row r="114" spans="1:14" s="9" customFormat="1" ht="67.5" customHeight="1">
      <c r="A114" s="26">
        <v>96</v>
      </c>
      <c r="B114" s="27" t="s">
        <v>1402</v>
      </c>
      <c r="C114" s="26" t="s">
        <v>750</v>
      </c>
      <c r="D114" s="26" t="s">
        <v>1046</v>
      </c>
      <c r="E114" s="27" t="s">
        <v>1403</v>
      </c>
      <c r="F114" s="28">
        <v>23800</v>
      </c>
      <c r="G114" s="27" t="s">
        <v>1404</v>
      </c>
      <c r="H114" s="30">
        <v>44713</v>
      </c>
      <c r="I114" s="27" t="s">
        <v>1405</v>
      </c>
      <c r="J114" s="35" t="s">
        <v>1406</v>
      </c>
      <c r="K114" s="27" t="s">
        <v>754</v>
      </c>
      <c r="L114" s="27" t="s">
        <v>1287</v>
      </c>
      <c r="M114" s="26"/>
      <c r="N114" s="51"/>
    </row>
    <row r="115" spans="1:14" ht="84.75" customHeight="1">
      <c r="A115" s="26">
        <v>97</v>
      </c>
      <c r="B115" s="27" t="s">
        <v>1407</v>
      </c>
      <c r="C115" s="26" t="s">
        <v>685</v>
      </c>
      <c r="D115" s="26" t="s">
        <v>1030</v>
      </c>
      <c r="E115" s="27" t="s">
        <v>1408</v>
      </c>
      <c r="F115" s="28">
        <v>11000</v>
      </c>
      <c r="G115" s="27" t="s">
        <v>1409</v>
      </c>
      <c r="H115" s="30">
        <v>44896</v>
      </c>
      <c r="I115" s="27" t="s">
        <v>1061</v>
      </c>
      <c r="J115" s="27" t="s">
        <v>1410</v>
      </c>
      <c r="K115" s="27" t="s">
        <v>690</v>
      </c>
      <c r="L115" s="27" t="s">
        <v>1287</v>
      </c>
      <c r="M115" s="26"/>
      <c r="N115" s="44"/>
    </row>
    <row r="116" spans="1:14" s="8" customFormat="1" ht="50.25" customHeight="1">
      <c r="A116" s="26">
        <v>98</v>
      </c>
      <c r="B116" s="27" t="s">
        <v>1411</v>
      </c>
      <c r="C116" s="34" t="s">
        <v>1437</v>
      </c>
      <c r="D116" s="26" t="s">
        <v>1046</v>
      </c>
      <c r="E116" s="27" t="s">
        <v>1412</v>
      </c>
      <c r="F116" s="28">
        <v>5000</v>
      </c>
      <c r="G116" s="27" t="s">
        <v>1413</v>
      </c>
      <c r="H116" s="30">
        <v>44682</v>
      </c>
      <c r="I116" s="27" t="s">
        <v>1414</v>
      </c>
      <c r="J116" s="35" t="s">
        <v>1415</v>
      </c>
      <c r="K116" s="35" t="s">
        <v>1439</v>
      </c>
      <c r="L116" s="27" t="s">
        <v>1287</v>
      </c>
      <c r="M116" s="26"/>
      <c r="N116" s="50"/>
    </row>
    <row r="117" spans="1:16" s="8" customFormat="1" ht="54" customHeight="1">
      <c r="A117" s="26">
        <v>99</v>
      </c>
      <c r="B117" s="27" t="s">
        <v>1416</v>
      </c>
      <c r="C117" s="26" t="s">
        <v>2027</v>
      </c>
      <c r="D117" s="26" t="s">
        <v>1018</v>
      </c>
      <c r="E117" s="27" t="s">
        <v>1417</v>
      </c>
      <c r="F117" s="28">
        <v>35000</v>
      </c>
      <c r="G117" s="27" t="s">
        <v>99</v>
      </c>
      <c r="H117" s="30">
        <v>44805</v>
      </c>
      <c r="I117" s="27" t="s">
        <v>1222</v>
      </c>
      <c r="J117" s="35" t="s">
        <v>1418</v>
      </c>
      <c r="K117" s="27" t="s">
        <v>2031</v>
      </c>
      <c r="L117" s="27" t="s">
        <v>1287</v>
      </c>
      <c r="M117" s="26"/>
      <c r="N117" s="50"/>
      <c r="P117" s="8" t="s">
        <v>996</v>
      </c>
    </row>
    <row r="118" spans="1:16" s="8" customFormat="1" ht="64.5" customHeight="1">
      <c r="A118" s="26">
        <v>100</v>
      </c>
      <c r="B118" s="27" t="s">
        <v>1419</v>
      </c>
      <c r="C118" s="26" t="s">
        <v>2027</v>
      </c>
      <c r="D118" s="26" t="s">
        <v>1046</v>
      </c>
      <c r="E118" s="27" t="s">
        <v>1420</v>
      </c>
      <c r="F118" s="28">
        <v>25657.87</v>
      </c>
      <c r="G118" s="27" t="s">
        <v>397</v>
      </c>
      <c r="H118" s="30">
        <v>44562</v>
      </c>
      <c r="I118" s="27" t="s">
        <v>399</v>
      </c>
      <c r="J118" s="35" t="s">
        <v>400</v>
      </c>
      <c r="K118" s="27" t="s">
        <v>2031</v>
      </c>
      <c r="L118" s="27" t="s">
        <v>1287</v>
      </c>
      <c r="M118" s="26"/>
      <c r="N118" s="50"/>
      <c r="P118" s="8" t="s">
        <v>996</v>
      </c>
    </row>
    <row r="119" spans="1:16" s="8" customFormat="1" ht="83.25" customHeight="1">
      <c r="A119" s="26">
        <v>101</v>
      </c>
      <c r="B119" s="27" t="s">
        <v>1421</v>
      </c>
      <c r="C119" s="26" t="s">
        <v>2027</v>
      </c>
      <c r="D119" s="26" t="s">
        <v>1018</v>
      </c>
      <c r="E119" s="27" t="s">
        <v>1422</v>
      </c>
      <c r="F119" s="28">
        <v>400000</v>
      </c>
      <c r="G119" s="27" t="s">
        <v>99</v>
      </c>
      <c r="H119" s="30">
        <v>44835</v>
      </c>
      <c r="I119" s="27" t="s">
        <v>1423</v>
      </c>
      <c r="J119" s="27" t="s">
        <v>1424</v>
      </c>
      <c r="K119" s="27" t="s">
        <v>2031</v>
      </c>
      <c r="L119" s="27" t="s">
        <v>1287</v>
      </c>
      <c r="M119" s="26"/>
      <c r="N119" s="50"/>
      <c r="P119" s="8" t="s">
        <v>996</v>
      </c>
    </row>
    <row r="120" spans="1:14" s="9" customFormat="1" ht="78" customHeight="1">
      <c r="A120" s="26">
        <v>102</v>
      </c>
      <c r="B120" s="27" t="s">
        <v>1425</v>
      </c>
      <c r="C120" s="26" t="s">
        <v>1426</v>
      </c>
      <c r="D120" s="26" t="s">
        <v>1025</v>
      </c>
      <c r="E120" s="27" t="s">
        <v>1427</v>
      </c>
      <c r="F120" s="28">
        <v>16000</v>
      </c>
      <c r="G120" s="27" t="s">
        <v>1428</v>
      </c>
      <c r="H120" s="30">
        <v>44896</v>
      </c>
      <c r="I120" s="27" t="s">
        <v>1429</v>
      </c>
      <c r="J120" s="35" t="s">
        <v>1430</v>
      </c>
      <c r="K120" s="27" t="s">
        <v>1287</v>
      </c>
      <c r="L120" s="27" t="s">
        <v>698</v>
      </c>
      <c r="M120" s="26"/>
      <c r="N120" s="51"/>
    </row>
    <row r="121" spans="1:14" s="3" customFormat="1" ht="39.75" customHeight="1">
      <c r="A121" s="23" t="s">
        <v>710</v>
      </c>
      <c r="B121" s="25" t="s">
        <v>144</v>
      </c>
      <c r="C121" s="23"/>
      <c r="D121" s="23"/>
      <c r="E121" s="24">
        <f>COUNTA(B122:B127)</f>
        <v>6</v>
      </c>
      <c r="F121" s="24">
        <f>SUM(F122:F127)</f>
        <v>308004.98</v>
      </c>
      <c r="G121" s="25"/>
      <c r="H121" s="23"/>
      <c r="I121" s="25"/>
      <c r="J121" s="25"/>
      <c r="K121" s="25"/>
      <c r="L121" s="25"/>
      <c r="M121" s="23"/>
      <c r="N121" s="48"/>
    </row>
    <row r="122" spans="1:14" ht="65.25" customHeight="1">
      <c r="A122" s="26">
        <v>103</v>
      </c>
      <c r="B122" s="27" t="s">
        <v>1431</v>
      </c>
      <c r="C122" s="26" t="s">
        <v>2042</v>
      </c>
      <c r="D122" s="26" t="s">
        <v>1030</v>
      </c>
      <c r="E122" s="29" t="s">
        <v>1432</v>
      </c>
      <c r="F122" s="28">
        <v>40504.98</v>
      </c>
      <c r="G122" s="27" t="s">
        <v>1433</v>
      </c>
      <c r="H122" s="30">
        <v>44835</v>
      </c>
      <c r="I122" s="27" t="s">
        <v>1434</v>
      </c>
      <c r="J122" s="35" t="s">
        <v>1435</v>
      </c>
      <c r="K122" s="27" t="s">
        <v>149</v>
      </c>
      <c r="L122" s="27" t="s">
        <v>2045</v>
      </c>
      <c r="M122" s="26"/>
      <c r="N122" s="44"/>
    </row>
    <row r="123" spans="1:14" s="2" customFormat="1" ht="54.75" customHeight="1">
      <c r="A123" s="26">
        <v>104</v>
      </c>
      <c r="B123" s="27" t="s">
        <v>1436</v>
      </c>
      <c r="C123" s="26" t="s">
        <v>730</v>
      </c>
      <c r="D123" s="26" t="s">
        <v>1046</v>
      </c>
      <c r="E123" s="27" t="s">
        <v>779</v>
      </c>
      <c r="F123" s="28">
        <v>20000</v>
      </c>
      <c r="G123" s="27" t="s">
        <v>780</v>
      </c>
      <c r="H123" s="30">
        <v>44621</v>
      </c>
      <c r="I123" s="27" t="s">
        <v>781</v>
      </c>
      <c r="J123" s="35" t="s">
        <v>782</v>
      </c>
      <c r="K123" s="27" t="s">
        <v>734</v>
      </c>
      <c r="L123" s="27" t="s">
        <v>149</v>
      </c>
      <c r="M123" s="28"/>
      <c r="N123" s="78"/>
    </row>
    <row r="124" spans="1:17" s="2" customFormat="1" ht="162" customHeight="1">
      <c r="A124" s="26">
        <v>105</v>
      </c>
      <c r="B124" s="27" t="s">
        <v>783</v>
      </c>
      <c r="C124" s="26" t="s">
        <v>750</v>
      </c>
      <c r="D124" s="26" t="s">
        <v>1018</v>
      </c>
      <c r="E124" s="27" t="s">
        <v>784</v>
      </c>
      <c r="F124" s="28">
        <v>71500</v>
      </c>
      <c r="G124" s="27" t="s">
        <v>785</v>
      </c>
      <c r="H124" s="30">
        <v>44682</v>
      </c>
      <c r="I124" s="27" t="s">
        <v>1088</v>
      </c>
      <c r="J124" s="27" t="s">
        <v>786</v>
      </c>
      <c r="K124" s="27" t="s">
        <v>754</v>
      </c>
      <c r="L124" s="27" t="s">
        <v>149</v>
      </c>
      <c r="M124" s="28"/>
      <c r="N124" s="78"/>
      <c r="Q124" s="2" t="s">
        <v>494</v>
      </c>
    </row>
    <row r="125" spans="1:14" s="3" customFormat="1" ht="64.5" customHeight="1">
      <c r="A125" s="26">
        <v>106</v>
      </c>
      <c r="B125" s="27" t="s">
        <v>787</v>
      </c>
      <c r="C125" s="26" t="s">
        <v>672</v>
      </c>
      <c r="D125" s="26" t="s">
        <v>1046</v>
      </c>
      <c r="E125" s="27" t="s">
        <v>788</v>
      </c>
      <c r="F125" s="28">
        <v>50000</v>
      </c>
      <c r="G125" s="27" t="s">
        <v>789</v>
      </c>
      <c r="H125" s="30">
        <v>44866</v>
      </c>
      <c r="I125" s="35" t="s">
        <v>790</v>
      </c>
      <c r="J125" s="35" t="s">
        <v>791</v>
      </c>
      <c r="K125" s="27" t="s">
        <v>677</v>
      </c>
      <c r="L125" s="27" t="s">
        <v>149</v>
      </c>
      <c r="M125" s="26"/>
      <c r="N125" s="48"/>
    </row>
    <row r="126" spans="1:14" s="3" customFormat="1" ht="83.25" customHeight="1">
      <c r="A126" s="26">
        <v>107</v>
      </c>
      <c r="B126" s="27" t="s">
        <v>792</v>
      </c>
      <c r="C126" s="26" t="s">
        <v>672</v>
      </c>
      <c r="D126" s="26" t="s">
        <v>1046</v>
      </c>
      <c r="E126" s="27" t="s">
        <v>619</v>
      </c>
      <c r="F126" s="28">
        <v>46000</v>
      </c>
      <c r="G126" s="27" t="s">
        <v>789</v>
      </c>
      <c r="H126" s="30">
        <v>44866</v>
      </c>
      <c r="I126" s="35" t="s">
        <v>790</v>
      </c>
      <c r="J126" s="35" t="s">
        <v>793</v>
      </c>
      <c r="K126" s="27" t="s">
        <v>677</v>
      </c>
      <c r="L126" s="27" t="s">
        <v>149</v>
      </c>
      <c r="M126" s="26"/>
      <c r="N126" s="48"/>
    </row>
    <row r="127" spans="1:14" s="8" customFormat="1" ht="64.5" customHeight="1">
      <c r="A127" s="26">
        <v>108</v>
      </c>
      <c r="B127" s="27" t="s">
        <v>794</v>
      </c>
      <c r="C127" s="34" t="s">
        <v>1203</v>
      </c>
      <c r="D127" s="26" t="s">
        <v>795</v>
      </c>
      <c r="E127" s="27" t="s">
        <v>796</v>
      </c>
      <c r="F127" s="28">
        <v>80000</v>
      </c>
      <c r="G127" s="27" t="s">
        <v>2136</v>
      </c>
      <c r="H127" s="30">
        <v>45413</v>
      </c>
      <c r="I127" s="27" t="s">
        <v>797</v>
      </c>
      <c r="J127" s="35" t="s">
        <v>1309</v>
      </c>
      <c r="K127" s="27" t="s">
        <v>2002</v>
      </c>
      <c r="L127" s="27" t="s">
        <v>149</v>
      </c>
      <c r="M127" s="26"/>
      <c r="N127" s="44">
        <v>1</v>
      </c>
    </row>
    <row r="128" spans="1:14" s="3" customFormat="1" ht="30" customHeight="1">
      <c r="A128" s="23" t="s">
        <v>2049</v>
      </c>
      <c r="B128" s="25" t="s">
        <v>185</v>
      </c>
      <c r="C128" s="23"/>
      <c r="D128" s="23"/>
      <c r="E128" s="24">
        <f>COUNTA(B129:B137)</f>
        <v>9</v>
      </c>
      <c r="F128" s="24">
        <f>SUM(F129:F137)</f>
        <v>691000</v>
      </c>
      <c r="G128" s="25"/>
      <c r="H128" s="23"/>
      <c r="I128" s="25"/>
      <c r="J128" s="25"/>
      <c r="K128" s="25"/>
      <c r="L128" s="25"/>
      <c r="M128" s="23"/>
      <c r="N128" s="48"/>
    </row>
    <row r="129" spans="1:14" ht="60" customHeight="1">
      <c r="A129" s="26">
        <v>109</v>
      </c>
      <c r="B129" s="27" t="s">
        <v>798</v>
      </c>
      <c r="C129" s="26" t="s">
        <v>693</v>
      </c>
      <c r="D129" s="26" t="s">
        <v>1030</v>
      </c>
      <c r="E129" s="27" t="s">
        <v>799</v>
      </c>
      <c r="F129" s="28">
        <v>201000</v>
      </c>
      <c r="G129" s="27" t="s">
        <v>800</v>
      </c>
      <c r="H129" s="30">
        <v>44682</v>
      </c>
      <c r="I129" s="27" t="s">
        <v>801</v>
      </c>
      <c r="J129" s="27" t="s">
        <v>802</v>
      </c>
      <c r="K129" s="27" t="s">
        <v>698</v>
      </c>
      <c r="L129" s="27" t="s">
        <v>718</v>
      </c>
      <c r="M129" s="26"/>
      <c r="N129" s="44"/>
    </row>
    <row r="130" spans="1:14" s="2" customFormat="1" ht="65.25" customHeight="1">
      <c r="A130" s="26">
        <v>110</v>
      </c>
      <c r="B130" s="27" t="s">
        <v>803</v>
      </c>
      <c r="C130" s="26" t="s">
        <v>730</v>
      </c>
      <c r="D130" s="26" t="s">
        <v>1018</v>
      </c>
      <c r="E130" s="27" t="s">
        <v>804</v>
      </c>
      <c r="F130" s="28">
        <v>36000</v>
      </c>
      <c r="G130" s="27" t="s">
        <v>805</v>
      </c>
      <c r="H130" s="30">
        <v>44562</v>
      </c>
      <c r="I130" s="27" t="s">
        <v>806</v>
      </c>
      <c r="J130" s="27" t="s">
        <v>807</v>
      </c>
      <c r="K130" s="27" t="s">
        <v>734</v>
      </c>
      <c r="L130" s="27" t="s">
        <v>718</v>
      </c>
      <c r="M130" s="26"/>
      <c r="N130" s="46"/>
    </row>
    <row r="131" spans="1:14" ht="96" customHeight="1">
      <c r="A131" s="26">
        <v>111</v>
      </c>
      <c r="B131" s="27" t="s">
        <v>808</v>
      </c>
      <c r="C131" s="26" t="s">
        <v>809</v>
      </c>
      <c r="D131" s="26" t="s">
        <v>1030</v>
      </c>
      <c r="E131" s="27" t="s">
        <v>810</v>
      </c>
      <c r="F131" s="65">
        <v>54000</v>
      </c>
      <c r="G131" s="29" t="s">
        <v>1027</v>
      </c>
      <c r="H131" s="30">
        <v>44835</v>
      </c>
      <c r="I131" s="27" t="s">
        <v>385</v>
      </c>
      <c r="J131" s="27" t="s">
        <v>386</v>
      </c>
      <c r="K131" s="27" t="s">
        <v>677</v>
      </c>
      <c r="L131" s="27" t="s">
        <v>718</v>
      </c>
      <c r="M131" s="26"/>
      <c r="N131" s="44"/>
    </row>
    <row r="132" spans="1:14" ht="134.25" customHeight="1">
      <c r="A132" s="26">
        <v>112</v>
      </c>
      <c r="B132" s="27" t="s">
        <v>811</v>
      </c>
      <c r="C132" s="26" t="s">
        <v>809</v>
      </c>
      <c r="D132" s="26" t="s">
        <v>1018</v>
      </c>
      <c r="E132" s="27" t="s">
        <v>812</v>
      </c>
      <c r="F132" s="65">
        <v>101000</v>
      </c>
      <c r="G132" s="29" t="s">
        <v>1027</v>
      </c>
      <c r="H132" s="30">
        <v>44896</v>
      </c>
      <c r="I132" s="27" t="s">
        <v>385</v>
      </c>
      <c r="J132" s="27" t="s">
        <v>386</v>
      </c>
      <c r="K132" s="27" t="s">
        <v>677</v>
      </c>
      <c r="L132" s="27" t="s">
        <v>718</v>
      </c>
      <c r="M132" s="26"/>
      <c r="N132" s="44"/>
    </row>
    <row r="133" spans="1:14" s="8" customFormat="1" ht="82.5" customHeight="1">
      <c r="A133" s="26">
        <v>113</v>
      </c>
      <c r="B133" s="27" t="s">
        <v>813</v>
      </c>
      <c r="C133" s="26" t="s">
        <v>1898</v>
      </c>
      <c r="D133" s="26" t="s">
        <v>1018</v>
      </c>
      <c r="E133" s="27" t="s">
        <v>814</v>
      </c>
      <c r="F133" s="28">
        <v>185000</v>
      </c>
      <c r="G133" s="27" t="s">
        <v>1226</v>
      </c>
      <c r="H133" s="30">
        <v>44896</v>
      </c>
      <c r="I133" s="27" t="s">
        <v>815</v>
      </c>
      <c r="J133" s="35" t="s">
        <v>210</v>
      </c>
      <c r="K133" s="27" t="s">
        <v>135</v>
      </c>
      <c r="L133" s="27" t="s">
        <v>718</v>
      </c>
      <c r="M133" s="26"/>
      <c r="N133" s="50"/>
    </row>
    <row r="134" spans="1:14" s="8" customFormat="1" ht="84.75" customHeight="1">
      <c r="A134" s="26">
        <v>114</v>
      </c>
      <c r="B134" s="35" t="s">
        <v>816</v>
      </c>
      <c r="C134" s="26" t="s">
        <v>1465</v>
      </c>
      <c r="D134" s="26" t="s">
        <v>1046</v>
      </c>
      <c r="E134" s="27" t="s">
        <v>817</v>
      </c>
      <c r="F134" s="28">
        <v>60000</v>
      </c>
      <c r="G134" s="27" t="s">
        <v>818</v>
      </c>
      <c r="H134" s="30">
        <v>44682</v>
      </c>
      <c r="I134" s="27" t="s">
        <v>819</v>
      </c>
      <c r="J134" s="35" t="s">
        <v>210</v>
      </c>
      <c r="K134" s="27" t="s">
        <v>135</v>
      </c>
      <c r="L134" s="27" t="s">
        <v>718</v>
      </c>
      <c r="M134" s="26"/>
      <c r="N134" s="50"/>
    </row>
    <row r="135" spans="1:16" ht="49.5" customHeight="1">
      <c r="A135" s="26">
        <v>115</v>
      </c>
      <c r="B135" s="27" t="s">
        <v>820</v>
      </c>
      <c r="C135" s="26" t="s">
        <v>2027</v>
      </c>
      <c r="D135" s="26" t="s">
        <v>1046</v>
      </c>
      <c r="E135" s="27" t="s">
        <v>821</v>
      </c>
      <c r="F135" s="28">
        <v>16000</v>
      </c>
      <c r="G135" s="27" t="s">
        <v>397</v>
      </c>
      <c r="H135" s="66">
        <v>44621</v>
      </c>
      <c r="I135" s="27" t="s">
        <v>399</v>
      </c>
      <c r="J135" s="27" t="s">
        <v>2031</v>
      </c>
      <c r="K135" s="27" t="s">
        <v>2031</v>
      </c>
      <c r="L135" s="27" t="s">
        <v>718</v>
      </c>
      <c r="M135" s="26"/>
      <c r="N135" s="44"/>
      <c r="P135" s="8" t="s">
        <v>996</v>
      </c>
    </row>
    <row r="136" spans="1:14" ht="49.5" customHeight="1">
      <c r="A136" s="26">
        <v>116</v>
      </c>
      <c r="B136" s="27" t="s">
        <v>822</v>
      </c>
      <c r="C136" s="26" t="s">
        <v>2027</v>
      </c>
      <c r="D136" s="26" t="s">
        <v>1046</v>
      </c>
      <c r="E136" s="27" t="s">
        <v>823</v>
      </c>
      <c r="F136" s="28">
        <v>13000</v>
      </c>
      <c r="G136" s="27" t="s">
        <v>397</v>
      </c>
      <c r="H136" s="66">
        <v>44713</v>
      </c>
      <c r="I136" s="27" t="s">
        <v>824</v>
      </c>
      <c r="J136" s="27" t="s">
        <v>2031</v>
      </c>
      <c r="K136" s="27" t="s">
        <v>2031</v>
      </c>
      <c r="L136" s="27" t="s">
        <v>718</v>
      </c>
      <c r="M136" s="26"/>
      <c r="N136" s="44"/>
    </row>
    <row r="137" spans="1:14" ht="49.5" customHeight="1">
      <c r="A137" s="26">
        <v>117</v>
      </c>
      <c r="B137" s="27" t="s">
        <v>825</v>
      </c>
      <c r="C137" s="26" t="s">
        <v>2027</v>
      </c>
      <c r="D137" s="26" t="s">
        <v>1046</v>
      </c>
      <c r="E137" s="27" t="s">
        <v>826</v>
      </c>
      <c r="F137" s="28">
        <v>25000</v>
      </c>
      <c r="G137" s="27" t="s">
        <v>397</v>
      </c>
      <c r="H137" s="66">
        <v>44713</v>
      </c>
      <c r="I137" s="27" t="s">
        <v>824</v>
      </c>
      <c r="J137" s="27" t="s">
        <v>2031</v>
      </c>
      <c r="K137" s="27" t="s">
        <v>2031</v>
      </c>
      <c r="L137" s="27" t="s">
        <v>718</v>
      </c>
      <c r="M137" s="26"/>
      <c r="N137" s="44"/>
    </row>
    <row r="138" spans="1:14" s="3" customFormat="1" ht="46.5" customHeight="1">
      <c r="A138" s="23" t="s">
        <v>2074</v>
      </c>
      <c r="B138" s="25" t="s">
        <v>2141</v>
      </c>
      <c r="C138" s="23"/>
      <c r="D138" s="23"/>
      <c r="E138" s="24">
        <v>2</v>
      </c>
      <c r="F138" s="24">
        <f>SUM(F139:F140)</f>
        <v>29000</v>
      </c>
      <c r="G138" s="25"/>
      <c r="H138" s="23"/>
      <c r="I138" s="25"/>
      <c r="J138" s="25"/>
      <c r="K138" s="25"/>
      <c r="L138" s="25"/>
      <c r="M138" s="23"/>
      <c r="N138" s="48"/>
    </row>
    <row r="139" spans="1:14" s="3" customFormat="1" ht="95.25" customHeight="1">
      <c r="A139" s="26">
        <v>118</v>
      </c>
      <c r="B139" s="27" t="s">
        <v>827</v>
      </c>
      <c r="C139" s="26" t="s">
        <v>721</v>
      </c>
      <c r="D139" s="26" t="s">
        <v>1030</v>
      </c>
      <c r="E139" s="27" t="s">
        <v>828</v>
      </c>
      <c r="F139" s="28">
        <v>14000</v>
      </c>
      <c r="G139" s="27" t="s">
        <v>829</v>
      </c>
      <c r="H139" s="30">
        <v>44713</v>
      </c>
      <c r="I139" s="27" t="s">
        <v>830</v>
      </c>
      <c r="J139" s="27" t="s">
        <v>258</v>
      </c>
      <c r="K139" s="27" t="s">
        <v>2147</v>
      </c>
      <c r="L139" s="27" t="s">
        <v>2002</v>
      </c>
      <c r="M139" s="26"/>
      <c r="N139" s="48"/>
    </row>
    <row r="140" spans="1:14" s="3" customFormat="1" ht="96" customHeight="1">
      <c r="A140" s="26">
        <v>119</v>
      </c>
      <c r="B140" s="27" t="s">
        <v>831</v>
      </c>
      <c r="C140" s="26" t="s">
        <v>721</v>
      </c>
      <c r="D140" s="26" t="s">
        <v>1030</v>
      </c>
      <c r="E140" s="27" t="s">
        <v>832</v>
      </c>
      <c r="F140" s="28">
        <v>15000</v>
      </c>
      <c r="G140" s="27" t="s">
        <v>829</v>
      </c>
      <c r="H140" s="30">
        <v>44713</v>
      </c>
      <c r="I140" s="27" t="s">
        <v>830</v>
      </c>
      <c r="J140" s="27" t="s">
        <v>259</v>
      </c>
      <c r="K140" s="27" t="s">
        <v>2147</v>
      </c>
      <c r="L140" s="27" t="s">
        <v>2002</v>
      </c>
      <c r="M140" s="26"/>
      <c r="N140" s="48"/>
    </row>
    <row r="141" spans="1:14" s="3" customFormat="1" ht="30" customHeight="1">
      <c r="A141" s="23" t="s">
        <v>893</v>
      </c>
      <c r="B141" s="25" t="s">
        <v>2148</v>
      </c>
      <c r="C141" s="23"/>
      <c r="D141" s="23"/>
      <c r="E141" s="24">
        <v>3</v>
      </c>
      <c r="F141" s="24">
        <f>SUM(F142:F144)</f>
        <v>127587.57</v>
      </c>
      <c r="G141" s="25"/>
      <c r="H141" s="23"/>
      <c r="I141" s="25"/>
      <c r="J141" s="25"/>
      <c r="K141" s="25"/>
      <c r="L141" s="25"/>
      <c r="M141" s="23"/>
      <c r="N141" s="48"/>
    </row>
    <row r="142" spans="1:14" s="3" customFormat="1" ht="88.5" customHeight="1">
      <c r="A142" s="26">
        <v>120</v>
      </c>
      <c r="B142" s="27" t="s">
        <v>833</v>
      </c>
      <c r="C142" s="26" t="s">
        <v>721</v>
      </c>
      <c r="D142" s="26" t="s">
        <v>1018</v>
      </c>
      <c r="E142" s="27" t="s">
        <v>834</v>
      </c>
      <c r="F142" s="28">
        <v>18000</v>
      </c>
      <c r="G142" s="27" t="s">
        <v>835</v>
      </c>
      <c r="H142" s="30">
        <v>44621</v>
      </c>
      <c r="I142" s="27" t="s">
        <v>399</v>
      </c>
      <c r="J142" s="35" t="s">
        <v>260</v>
      </c>
      <c r="K142" s="27" t="s">
        <v>836</v>
      </c>
      <c r="L142" s="27" t="s">
        <v>698</v>
      </c>
      <c r="M142" s="26"/>
      <c r="N142" s="48"/>
    </row>
    <row r="143" spans="1:14" ht="63" customHeight="1">
      <c r="A143" s="26">
        <v>121</v>
      </c>
      <c r="B143" s="27" t="s">
        <v>837</v>
      </c>
      <c r="C143" s="26" t="s">
        <v>2042</v>
      </c>
      <c r="D143" s="26" t="s">
        <v>1046</v>
      </c>
      <c r="E143" s="27" t="s">
        <v>838</v>
      </c>
      <c r="F143" s="28">
        <v>97160</v>
      </c>
      <c r="G143" s="27" t="s">
        <v>1350</v>
      </c>
      <c r="H143" s="79">
        <v>44866</v>
      </c>
      <c r="I143" s="27" t="s">
        <v>839</v>
      </c>
      <c r="J143" s="27" t="s">
        <v>840</v>
      </c>
      <c r="K143" s="27" t="s">
        <v>61</v>
      </c>
      <c r="L143" s="27" t="s">
        <v>2045</v>
      </c>
      <c r="M143" s="26"/>
      <c r="N143" s="44"/>
    </row>
    <row r="144" spans="1:14" s="8" customFormat="1" ht="62.25" customHeight="1">
      <c r="A144" s="26">
        <v>122</v>
      </c>
      <c r="B144" s="27" t="s">
        <v>841</v>
      </c>
      <c r="C144" s="26" t="s">
        <v>693</v>
      </c>
      <c r="D144" s="26" t="s">
        <v>1030</v>
      </c>
      <c r="E144" s="27" t="s">
        <v>842</v>
      </c>
      <c r="F144" s="28">
        <v>12427.57</v>
      </c>
      <c r="G144" s="27" t="s">
        <v>843</v>
      </c>
      <c r="H144" s="79">
        <v>44836</v>
      </c>
      <c r="I144" s="27" t="s">
        <v>844</v>
      </c>
      <c r="J144" s="27" t="s">
        <v>845</v>
      </c>
      <c r="K144" s="27" t="s">
        <v>846</v>
      </c>
      <c r="L144" s="27" t="s">
        <v>698</v>
      </c>
      <c r="M144" s="26"/>
      <c r="N144" s="50"/>
    </row>
    <row r="145" spans="1:14" ht="30" customHeight="1">
      <c r="A145" s="23" t="s">
        <v>238</v>
      </c>
      <c r="B145" s="25" t="s">
        <v>239</v>
      </c>
      <c r="C145" s="23"/>
      <c r="D145" s="23"/>
      <c r="E145" s="24">
        <f>COUNTA(B146:B151)</f>
        <v>6</v>
      </c>
      <c r="F145" s="24">
        <f>SUM(F146:F151)</f>
        <v>1329600</v>
      </c>
      <c r="G145" s="25"/>
      <c r="H145" s="23"/>
      <c r="I145" s="25"/>
      <c r="J145" s="25"/>
      <c r="K145" s="25"/>
      <c r="L145" s="25"/>
      <c r="M145" s="23"/>
      <c r="N145" s="44"/>
    </row>
    <row r="146" spans="1:14" s="10" customFormat="1" ht="89.25" customHeight="1">
      <c r="A146" s="26">
        <v>123</v>
      </c>
      <c r="B146" s="27" t="s">
        <v>847</v>
      </c>
      <c r="C146" s="34" t="s">
        <v>1791</v>
      </c>
      <c r="D146" s="26" t="s">
        <v>1030</v>
      </c>
      <c r="E146" s="27" t="s">
        <v>848</v>
      </c>
      <c r="F146" s="28">
        <v>80000</v>
      </c>
      <c r="G146" s="29" t="s">
        <v>849</v>
      </c>
      <c r="H146" s="30">
        <v>44805</v>
      </c>
      <c r="I146" s="27" t="s">
        <v>1940</v>
      </c>
      <c r="J146" s="27" t="s">
        <v>1944</v>
      </c>
      <c r="K146" s="27" t="s">
        <v>2002</v>
      </c>
      <c r="L146" s="27" t="s">
        <v>850</v>
      </c>
      <c r="M146" s="26"/>
      <c r="N146" s="53">
        <v>1</v>
      </c>
    </row>
    <row r="147" spans="1:14" s="10" customFormat="1" ht="84" customHeight="1">
      <c r="A147" s="26">
        <v>124</v>
      </c>
      <c r="B147" s="27" t="s">
        <v>851</v>
      </c>
      <c r="C147" s="26" t="s">
        <v>1462</v>
      </c>
      <c r="D147" s="26" t="s">
        <v>1186</v>
      </c>
      <c r="E147" s="27" t="s">
        <v>852</v>
      </c>
      <c r="F147" s="28">
        <v>10000</v>
      </c>
      <c r="G147" s="29" t="s">
        <v>849</v>
      </c>
      <c r="H147" s="30">
        <v>45139</v>
      </c>
      <c r="I147" s="27" t="s">
        <v>1940</v>
      </c>
      <c r="J147" s="27" t="s">
        <v>1944</v>
      </c>
      <c r="K147" s="27" t="s">
        <v>2002</v>
      </c>
      <c r="L147" s="27" t="s">
        <v>850</v>
      </c>
      <c r="M147" s="26"/>
      <c r="N147" s="53">
        <v>1</v>
      </c>
    </row>
    <row r="148" spans="1:14" s="10" customFormat="1" ht="58.5" customHeight="1">
      <c r="A148" s="26">
        <v>125</v>
      </c>
      <c r="B148" s="27" t="s">
        <v>853</v>
      </c>
      <c r="C148" s="26" t="s">
        <v>1462</v>
      </c>
      <c r="D148" s="26" t="s">
        <v>1235</v>
      </c>
      <c r="E148" s="27" t="s">
        <v>854</v>
      </c>
      <c r="F148" s="28">
        <v>10000</v>
      </c>
      <c r="G148" s="29" t="s">
        <v>849</v>
      </c>
      <c r="H148" s="30">
        <v>45413</v>
      </c>
      <c r="I148" s="27" t="s">
        <v>1940</v>
      </c>
      <c r="J148" s="27" t="s">
        <v>1944</v>
      </c>
      <c r="K148" s="27" t="s">
        <v>2002</v>
      </c>
      <c r="L148" s="27" t="s">
        <v>718</v>
      </c>
      <c r="M148" s="26"/>
      <c r="N148" s="53">
        <v>1</v>
      </c>
    </row>
    <row r="149" spans="1:15" s="13" customFormat="1" ht="75.75" customHeight="1">
      <c r="A149" s="26">
        <v>126</v>
      </c>
      <c r="B149" s="27" t="s">
        <v>855</v>
      </c>
      <c r="C149" s="34" t="s">
        <v>856</v>
      </c>
      <c r="D149" s="26" t="s">
        <v>1058</v>
      </c>
      <c r="E149" s="27" t="s">
        <v>857</v>
      </c>
      <c r="F149" s="28">
        <v>1000000</v>
      </c>
      <c r="G149" s="27" t="s">
        <v>858</v>
      </c>
      <c r="H149" s="30">
        <v>44835</v>
      </c>
      <c r="I149" s="27" t="s">
        <v>859</v>
      </c>
      <c r="J149" s="27" t="s">
        <v>860</v>
      </c>
      <c r="K149" s="27" t="s">
        <v>690</v>
      </c>
      <c r="L149" s="27" t="s">
        <v>1710</v>
      </c>
      <c r="M149" s="26"/>
      <c r="N149" s="53" t="s">
        <v>1023</v>
      </c>
      <c r="O149" s="82"/>
    </row>
    <row r="150" spans="1:14" s="10" customFormat="1" ht="74.25" customHeight="1">
      <c r="A150" s="26">
        <v>127</v>
      </c>
      <c r="B150" s="35" t="s">
        <v>861</v>
      </c>
      <c r="C150" s="34" t="s">
        <v>1438</v>
      </c>
      <c r="D150" s="26" t="s">
        <v>1018</v>
      </c>
      <c r="E150" s="27" t="s">
        <v>862</v>
      </c>
      <c r="F150" s="28">
        <v>117600</v>
      </c>
      <c r="G150" s="29" t="s">
        <v>863</v>
      </c>
      <c r="H150" s="30">
        <v>44835</v>
      </c>
      <c r="I150" s="27" t="s">
        <v>864</v>
      </c>
      <c r="J150" s="35" t="s">
        <v>256</v>
      </c>
      <c r="K150" s="35" t="s">
        <v>1439</v>
      </c>
      <c r="L150" s="27" t="s">
        <v>865</v>
      </c>
      <c r="M150" s="26"/>
      <c r="N150" s="53"/>
    </row>
    <row r="151" spans="1:14" ht="63.75" customHeight="1">
      <c r="A151" s="26">
        <v>128</v>
      </c>
      <c r="B151" s="27" t="s">
        <v>1526</v>
      </c>
      <c r="C151" s="26" t="s">
        <v>1898</v>
      </c>
      <c r="D151" s="26" t="s">
        <v>1030</v>
      </c>
      <c r="E151" s="27" t="s">
        <v>1527</v>
      </c>
      <c r="F151" s="28">
        <v>112000</v>
      </c>
      <c r="G151" s="27" t="s">
        <v>1528</v>
      </c>
      <c r="H151" s="38" t="s">
        <v>1221</v>
      </c>
      <c r="I151" s="27" t="s">
        <v>1529</v>
      </c>
      <c r="J151" s="35" t="s">
        <v>261</v>
      </c>
      <c r="K151" s="27" t="s">
        <v>135</v>
      </c>
      <c r="L151" s="27" t="s">
        <v>718</v>
      </c>
      <c r="M151" s="26"/>
      <c r="N151" s="44"/>
    </row>
    <row r="152" spans="1:14" ht="39.75" customHeight="1">
      <c r="A152" s="23" t="s">
        <v>1501</v>
      </c>
      <c r="B152" s="25" t="s">
        <v>1502</v>
      </c>
      <c r="C152" s="23"/>
      <c r="D152" s="23"/>
      <c r="E152" s="24">
        <f>COUNTA(B153:B155)</f>
        <v>3</v>
      </c>
      <c r="F152" s="24">
        <f>SUM(F153:F155)</f>
        <v>668000</v>
      </c>
      <c r="G152" s="25"/>
      <c r="H152" s="23"/>
      <c r="I152" s="25"/>
      <c r="J152" s="25"/>
      <c r="K152" s="25"/>
      <c r="L152" s="25"/>
      <c r="M152" s="23"/>
      <c r="N152" s="44"/>
    </row>
    <row r="153" spans="1:14" s="8" customFormat="1" ht="58.5" customHeight="1">
      <c r="A153" s="76">
        <v>129</v>
      </c>
      <c r="B153" s="27" t="s">
        <v>1530</v>
      </c>
      <c r="C153" s="26" t="s">
        <v>2006</v>
      </c>
      <c r="D153" s="26" t="s">
        <v>1030</v>
      </c>
      <c r="E153" s="27" t="s">
        <v>1531</v>
      </c>
      <c r="F153" s="28">
        <v>23000</v>
      </c>
      <c r="G153" s="29" t="s">
        <v>1532</v>
      </c>
      <c r="H153" s="66">
        <v>44713</v>
      </c>
      <c r="I153" s="27" t="s">
        <v>424</v>
      </c>
      <c r="J153" s="27" t="s">
        <v>262</v>
      </c>
      <c r="K153" s="27" t="s">
        <v>2010</v>
      </c>
      <c r="L153" s="27" t="s">
        <v>718</v>
      </c>
      <c r="M153" s="26"/>
      <c r="N153" s="50"/>
    </row>
    <row r="154" spans="1:14" s="8" customFormat="1" ht="54.75" customHeight="1">
      <c r="A154" s="26">
        <v>130</v>
      </c>
      <c r="B154" s="27" t="s">
        <v>1533</v>
      </c>
      <c r="C154" s="26" t="s">
        <v>2006</v>
      </c>
      <c r="D154" s="26" t="s">
        <v>1235</v>
      </c>
      <c r="E154" s="27" t="s">
        <v>1534</v>
      </c>
      <c r="F154" s="28">
        <v>310000</v>
      </c>
      <c r="G154" s="29" t="s">
        <v>1532</v>
      </c>
      <c r="H154" s="38" t="s">
        <v>624</v>
      </c>
      <c r="I154" s="27" t="s">
        <v>424</v>
      </c>
      <c r="J154" s="27" t="s">
        <v>1944</v>
      </c>
      <c r="K154" s="27" t="s">
        <v>2010</v>
      </c>
      <c r="L154" s="27" t="s">
        <v>718</v>
      </c>
      <c r="M154" s="26"/>
      <c r="N154" s="50"/>
    </row>
    <row r="155" spans="1:14" ht="126" customHeight="1">
      <c r="A155" s="76">
        <v>131</v>
      </c>
      <c r="B155" s="35" t="s">
        <v>1535</v>
      </c>
      <c r="C155" s="34" t="s">
        <v>778</v>
      </c>
      <c r="D155" s="80" t="s">
        <v>1030</v>
      </c>
      <c r="E155" s="27" t="s">
        <v>1536</v>
      </c>
      <c r="F155" s="28">
        <v>335000</v>
      </c>
      <c r="G155" s="63" t="s">
        <v>1537</v>
      </c>
      <c r="H155" s="81">
        <v>44743</v>
      </c>
      <c r="I155" s="83" t="s">
        <v>1538</v>
      </c>
      <c r="J155" s="63" t="s">
        <v>1944</v>
      </c>
      <c r="K155" s="63" t="s">
        <v>2002</v>
      </c>
      <c r="L155" s="27" t="s">
        <v>718</v>
      </c>
      <c r="M155" s="80"/>
      <c r="N155" s="44">
        <v>1</v>
      </c>
    </row>
  </sheetData>
  <sheetProtection/>
  <mergeCells count="4">
    <mergeCell ref="A1:B1"/>
    <mergeCell ref="A2:M2"/>
    <mergeCell ref="A3:B3"/>
    <mergeCell ref="K3:M3"/>
  </mergeCells>
  <printOptions horizontalCentered="1"/>
  <pageMargins left="0.708661417322835" right="0.708661417322835" top="0.748031496062992" bottom="0.748031496062992" header="0.31496062992126" footer="0.31496062992126"/>
  <pageSetup firstPageNumber="49" useFirstPageNumber="1" fitToHeight="0" fitToWidth="1" horizontalDpi="600" verticalDpi="600" orientation="landscape" paperSize="9" scale="74" r:id="rId1"/>
  <headerFooter alignWithMargins="0">
    <oddFooter>&amp;C&amp;14—&amp;P—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User</cp:lastModifiedBy>
  <cp:lastPrinted>2021-01-20T09:13:42Z</cp:lastPrinted>
  <dcterms:created xsi:type="dcterms:W3CDTF">2006-09-13T11:21:00Z</dcterms:created>
  <dcterms:modified xsi:type="dcterms:W3CDTF">2021-01-21T02:20:57Z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